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113" documentId="8_{67A1FC49-61A5-4C4A-9E2A-8C4511094813}" xr6:coauthVersionLast="45" xr6:coauthVersionMax="46" xr10:uidLastSave="{4F95412D-B8B4-4403-BAD5-90998F0F2573}"/>
  <bookViews>
    <workbookView xWindow="13725" yWindow="-21720" windowWidth="38640" windowHeight="21240" tabRatio="802" xr2:uid="{00000000-000D-0000-FFFF-FFFF00000000}"/>
  </bookViews>
  <sheets>
    <sheet name="Index" sheetId="1" r:id="rId1"/>
    <sheet name="OVA" sheetId="3" r:id="rId2"/>
    <sheet name="CRA" sheetId="9" r:id="rId3"/>
    <sheet name="CCRA" sheetId="32" r:id="rId4"/>
    <sheet name="MRA " sheetId="33" r:id="rId5"/>
    <sheet name="CRB-A" sheetId="38" r:id="rId6"/>
    <sheet name="CRC" sheetId="20" r:id="rId7"/>
    <sheet name="CRD" sheetId="24" r:id="rId8"/>
    <sheet name="LI1" sheetId="4" r:id="rId9"/>
    <sheet name="LI2_LIA" sheetId="5" r:id="rId10"/>
    <sheet name="LI3" sheetId="6" r:id="rId11"/>
    <sheet name="OV1" sheetId="7" r:id="rId12"/>
    <sheet name="KM1" sheetId="40" r:id="rId13"/>
    <sheet name="CCyB1" sheetId="45" r:id="rId14"/>
    <sheet name="CCyB2" sheetId="46" r:id="rId15"/>
    <sheet name="CRB-B" sheetId="8" r:id="rId16"/>
    <sheet name="CRB-C" sheetId="10" r:id="rId17"/>
    <sheet name="CRB-D" sheetId="11" r:id="rId18"/>
    <sheet name="CRB-E" sheetId="12" r:id="rId19"/>
    <sheet name="CR1-A" sheetId="13" r:id="rId20"/>
    <sheet name="CR1-B" sheetId="14" r:id="rId21"/>
    <sheet name="CR1-C" sheetId="15" r:id="rId22"/>
    <sheet name="CQ1" sheetId="57" r:id="rId23"/>
    <sheet name="CQ3" sheetId="42" r:id="rId24"/>
    <sheet name="CQ4" sheetId="43" r:id="rId25"/>
    <sheet name="CQ7" sheetId="44" r:id="rId26"/>
    <sheet name="CR2-A" sheetId="18" r:id="rId27"/>
    <sheet name="CR2-B" sheetId="19" r:id="rId28"/>
    <sheet name="CR3" sheetId="21" r:id="rId29"/>
    <sheet name="CR4" sheetId="22" r:id="rId30"/>
    <sheet name="CR5" sheetId="23" r:id="rId31"/>
    <sheet name="CCR1" sheetId="25" r:id="rId32"/>
    <sheet name="CCR2" sheetId="26" r:id="rId33"/>
    <sheet name="CCR3" sheetId="27" r:id="rId34"/>
    <sheet name="CCR8" sheetId="37" r:id="rId35"/>
    <sheet name="CCR5-A" sheetId="28" r:id="rId36"/>
    <sheet name="CCR5-B" sheetId="29" r:id="rId37"/>
    <sheet name="CCR6" sheetId="30" r:id="rId38"/>
    <sheet name="MR1" sheetId="31" r:id="rId39"/>
    <sheet name="LIQ1" sheetId="39" r:id="rId40"/>
    <sheet name="LR1" sheetId="48" r:id="rId41"/>
    <sheet name="LR2" sheetId="49" r:id="rId42"/>
    <sheet name="LIQA-1" sheetId="35" r:id="rId43"/>
    <sheet name="LIQA-2" sheetId="36" r:id="rId44"/>
    <sheet name="LIQ2" sheetId="47" r:id="rId45"/>
    <sheet name="AE1" sheetId="51" r:id="rId46"/>
    <sheet name="AE2" sheetId="52" r:id="rId47"/>
    <sheet name="AE3" sheetId="53" r:id="rId48"/>
    <sheet name="COVID-19 1" sheetId="54" r:id="rId49"/>
    <sheet name="COVID-19 2" sheetId="55" r:id="rId50"/>
    <sheet name="COVID-19 3" sheetId="56" r:id="rId5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45" l="1"/>
  <c r="D31" i="49"/>
  <c r="D43" i="49" l="1"/>
</calcChain>
</file>

<file path=xl/sharedStrings.xml><?xml version="1.0" encoding="utf-8"?>
<sst xmlns="http://schemas.openxmlformats.org/spreadsheetml/2006/main" count="1992" uniqueCount="1066">
  <si>
    <t xml:space="preserve">DISCLOSURES UNDER PART EIGHT OF REGULATION (EU) NO 575/2013 </t>
  </si>
  <si>
    <t>Tables</t>
  </si>
  <si>
    <t>Additional Pillar 3 Disclosure</t>
  </si>
  <si>
    <t>Frequency of Disclosure</t>
  </si>
  <si>
    <t>Reference in Pillar 3 Report</t>
  </si>
  <si>
    <t>EU OVA: Institution risk management approach</t>
  </si>
  <si>
    <t>OVA</t>
  </si>
  <si>
    <t>Annual</t>
  </si>
  <si>
    <t>Chapter 2</t>
  </si>
  <si>
    <t>EU CRA: General qualitative information about credit risk</t>
  </si>
  <si>
    <t>CRA</t>
  </si>
  <si>
    <t>Chapter 4</t>
  </si>
  <si>
    <t>EU CCRA: Qualitative disclosure requirements related to counterparty credit risk</t>
  </si>
  <si>
    <t>CCRA</t>
  </si>
  <si>
    <t>EU MRA: Qualitative disclosure requirements related to market risk</t>
  </si>
  <si>
    <t>MRA</t>
  </si>
  <si>
    <t>Chapter 5</t>
  </si>
  <si>
    <t>EU LIA: Explanations of differences between accounting and regulatory exposure amounts</t>
  </si>
  <si>
    <t>LIA</t>
  </si>
  <si>
    <t>Chapter 3</t>
  </si>
  <si>
    <t>EU CRB-A: Additional disclosure related to the credit quality of assets</t>
  </si>
  <si>
    <t>CRB-A</t>
  </si>
  <si>
    <t>EU CRC: Qualitative disclosure requirements related to credit risk mitigation techniques</t>
  </si>
  <si>
    <t>CRC</t>
  </si>
  <si>
    <t>EU CRD: Qualitative disclosure requirements on institutions’ use of external credit ratings under the Standardised Approach for credit risk</t>
  </si>
  <si>
    <t>CRD</t>
  </si>
  <si>
    <t>EU CRE: Qualitative disclosure requirements related to IRB models</t>
  </si>
  <si>
    <t>N/A</t>
  </si>
  <si>
    <t>EU MRB: Qualitative disclosure requirements for institutions using the Internal Models Approach (IMA)</t>
  </si>
  <si>
    <t>Templates</t>
  </si>
  <si>
    <t>EU LI1: Differences between accounting and regulatory scopes of consolidation and mapping of financial statement categories with regulatory risk categories</t>
  </si>
  <si>
    <t>LI1</t>
  </si>
  <si>
    <t>EU LI2: Main sources of differences between regulatory exposure amounts and carrying values in financial statements</t>
  </si>
  <si>
    <t>LI2</t>
  </si>
  <si>
    <t>EU LI3: Outline of the differences in the scopes of consolidation</t>
  </si>
  <si>
    <t>LI3</t>
  </si>
  <si>
    <t>Chapter 1</t>
  </si>
  <si>
    <t>EU OV1: Overview of RWA</t>
  </si>
  <si>
    <t>OV1</t>
  </si>
  <si>
    <t>Quarterly</t>
  </si>
  <si>
    <t>EU KM1: Key metrics template</t>
  </si>
  <si>
    <t>KM1</t>
  </si>
  <si>
    <t>EU CCyB1: Geographical distribution of credit exposures relevant to the calculation of the countercyclical buffer</t>
  </si>
  <si>
    <t>CCyB1</t>
  </si>
  <si>
    <t>Semi-annual</t>
  </si>
  <si>
    <t>EU CCyB2: Amount of institution-specific countercyclical capital buffer</t>
  </si>
  <si>
    <t>CCyB2</t>
  </si>
  <si>
    <t>EU CR10: IRB (specialised lending and equities)</t>
  </si>
  <si>
    <t>EU INS1: Non-deducted participations in insurance undertakings</t>
  </si>
  <si>
    <t>EU CRB-B: Total and average net amount of exposures</t>
  </si>
  <si>
    <t>CRB-B</t>
  </si>
  <si>
    <t>EU CRB-C: Geographical breakdown of exposures</t>
  </si>
  <si>
    <t>CRB-C</t>
  </si>
  <si>
    <t>EU CRB-D: Concentration of exposures by industry or counterparty types</t>
  </si>
  <si>
    <t>CRB-D</t>
  </si>
  <si>
    <t>EU CRB-E: Maturity of exposures</t>
  </si>
  <si>
    <t>CRB-E</t>
  </si>
  <si>
    <t>EU CR1-A: Credit quality of exposures by exposure classes and instruments</t>
  </si>
  <si>
    <t>CR1-A</t>
  </si>
  <si>
    <t>EU CR1-B: Credit quality of exposures by industry or counterparty types</t>
  </si>
  <si>
    <t>CR1-B</t>
  </si>
  <si>
    <t>EU CR1-C: Credit quality of exposures by geography</t>
  </si>
  <si>
    <t>CR1-C</t>
  </si>
  <si>
    <t>EU CQ1: Credit quality of forborne exposures</t>
  </si>
  <si>
    <t>CQ1</t>
  </si>
  <si>
    <t>EU CQ3: Credit quality of performing and non-performing exposures by past due days</t>
  </si>
  <si>
    <t>CQ3</t>
  </si>
  <si>
    <t>EU CQ4: Performing and non-performing exposures and related provisions</t>
  </si>
  <si>
    <t>CQ4</t>
  </si>
  <si>
    <t>EU CQ7: Collateral obtained by taking possession and execution processes</t>
  </si>
  <si>
    <t>CQ7</t>
  </si>
  <si>
    <t>EU CR2-A: Changes in stock of general and specific credit risk adjustments</t>
  </si>
  <si>
    <t>CR2-A</t>
  </si>
  <si>
    <t>EU CR2-B: Changes in stock of defaulted and impaired loans and debt securities</t>
  </si>
  <si>
    <t>CR2-B</t>
  </si>
  <si>
    <t>EU CR3: Credit risk mitigation techniques – overview</t>
  </si>
  <si>
    <t>CR3</t>
  </si>
  <si>
    <t>EU CR4: Standardised approach – credit risk exposure and Credit Risk Mitigation (CRM) effects</t>
  </si>
  <si>
    <t>CR4</t>
  </si>
  <si>
    <t>EU CR5: Standardised approach</t>
  </si>
  <si>
    <t>CR5</t>
  </si>
  <si>
    <t>EU CR6: IRB – Credit risk exposures by exposure class and PD range</t>
  </si>
  <si>
    <t>EU CR7: IRB – Effect on RWA of credit derivatives used as CRM techniques</t>
  </si>
  <si>
    <t>EU CR8: RWA flow statements of credit risk exposures under IRB</t>
  </si>
  <si>
    <t>EU CR9: IRB – Backtesting of probability of default (PD) per exposure class</t>
  </si>
  <si>
    <t>EU CCR1: Analysis of the counterparty credit risk (CCR) exposure by approach</t>
  </si>
  <si>
    <t>CCR1</t>
  </si>
  <si>
    <t>EU CCR2: Credit valuation adjustment (CVA) capital charge</t>
  </si>
  <si>
    <t>CCR2</t>
  </si>
  <si>
    <t>EU CCR8: Exposures to central counterparties</t>
  </si>
  <si>
    <t>CCR8</t>
  </si>
  <si>
    <t>EU CCR3: Standardised approach – CCR exposures by regulatory portfolio and risk.</t>
  </si>
  <si>
    <t>CCR3</t>
  </si>
  <si>
    <t>EU CCR4: IRB – CCR exposures by portfolio and PD scale</t>
  </si>
  <si>
    <t>EU CCR7: RWA flow statements of CCR exposures under Internal Model Method (IMM)</t>
  </si>
  <si>
    <t>EU CCR5-A: Impact of netting and collateral held on exposure values</t>
  </si>
  <si>
    <t>CCR5-A</t>
  </si>
  <si>
    <t>EU CCR5-B: Composition of collateral for exposures to counterparty credit risk</t>
  </si>
  <si>
    <t>CCR5-B</t>
  </si>
  <si>
    <t>EU CCR6: Credit derivatives exposures</t>
  </si>
  <si>
    <t>CCR6</t>
  </si>
  <si>
    <t>EU MR1: Market risk under standardised approach</t>
  </si>
  <si>
    <t>MR1</t>
  </si>
  <si>
    <t>EU MR2-A: Market risk under internal models approach</t>
  </si>
  <si>
    <t>EU MR2-B: RWA flow statements of market risk exposures under an IMA</t>
  </si>
  <si>
    <t>EU MR3: IMA values for trading portfolios</t>
  </si>
  <si>
    <t>EU MR4: Comparison of VaR estimates with gains/losses</t>
  </si>
  <si>
    <t>EU LR1 - LRSum: Summary reconciliation of accounting assets and leverage ratio exposures</t>
  </si>
  <si>
    <t>LR1</t>
  </si>
  <si>
    <t>EU LR2 - LRCom: Leverage ratio common disclosure</t>
  </si>
  <si>
    <t>LR2</t>
  </si>
  <si>
    <t>EU LIQ1: LCR disclosure template, on quantitative information of LCR which complements Article 435(1)(f) of Regulation (EU) No 575/2013</t>
  </si>
  <si>
    <t>LIQ1</t>
  </si>
  <si>
    <t>Chapter 6</t>
  </si>
  <si>
    <t>EU LIQA-1: Table on qualitative/quantitative information of liquidity risk in accordance with Article 435(1) of Regulation (EU) No 575/2013</t>
  </si>
  <si>
    <t>LIQA-1</t>
  </si>
  <si>
    <t>EU LIQA-2: Template on qualitative information on LCR, which complements the LCR disclosure template</t>
  </si>
  <si>
    <t>LIQA-2</t>
  </si>
  <si>
    <t>EU LIQ2: Net staple funding ratio (NSFR)</t>
  </si>
  <si>
    <t>LIQ2</t>
  </si>
  <si>
    <t>EU AE1: Encumbered and unencumbered assets</t>
  </si>
  <si>
    <t>AE1</t>
  </si>
  <si>
    <t>EU AE2: Collateral received and own debt securities issued</t>
  </si>
  <si>
    <t>AE2</t>
  </si>
  <si>
    <t>EU AE3: Sources of encumbrance</t>
  </si>
  <si>
    <t>AE3</t>
  </si>
  <si>
    <t>COVID-19 1 - Information on loans and advances subject to legislative and non-legislative moratoria</t>
  </si>
  <si>
    <t>COVID-19 1</t>
  </si>
  <si>
    <t>COVID-19 2 - Breakdown of loans and advances subject to legislative and non-legislative moratoria by residual maturity of moratoria</t>
  </si>
  <si>
    <t>COVID-19 2</t>
  </si>
  <si>
    <t>COVID-19 3 - Information on newly originated loans and advances provided under newly applicable public guarantee schemes introduced in response to COVID-19 crisis</t>
  </si>
  <si>
    <t>COVID-19 3</t>
  </si>
  <si>
    <t>EU OVA – Institution risk management approach</t>
  </si>
  <si>
    <t>Description of the institution’s risk strategy and how the risk management function and the management body assess and manage risks and set limits, enabling users to gain a clear understanding of the institution’s risk tolerance/appetite in relation to its main activities and all significant risks</t>
  </si>
  <si>
    <t>Back to index</t>
  </si>
  <si>
    <t xml:space="preserve">Article 435(1)(f) </t>
  </si>
  <si>
    <t>(a)</t>
  </si>
  <si>
    <t>The concise risk statement approved by the management body in the application of Article 435(1)(f) should describe how the business model determines and interacts with the overall risk profile—for instance, the key risks related to the business model and how each of these risks is reflected and described in the risk disclosures, or how the risk profile of the institution interacts with the risk tolerance approved by the management body.
Within the risk statement in the application of Article 435(1)(f), institutions should also disclose the nature, extent, purpose and economic substance of material transactions within the group, affiliates and related parties. The disclosure should be limited to transactions that have a material impact on the risk profile of the institution (including reputational risk) or the distribution of risks within the group.</t>
  </si>
  <si>
    <t>See Directors' Report and Highlights in The Consolidated Financial Statements. See also Pillar 3 Report, Chapter 2 on Risk Management and internal Control.</t>
  </si>
  <si>
    <t>Article 435(1)(b)</t>
  </si>
  <si>
    <t>(b)</t>
  </si>
  <si>
    <t>Information to be disclosed in the application of Article 435(1)(b) includes the risk governance structure for each type of risk: responsibilities attributed throughout the institution (including, where relevant, oversight and delegation of authority and breakdown of responsibilities between the management body, the business lines and the risk management function by type of risk, business unit, and other relevant information); relationships between the bodies and functions involved in risk management processes (including, as appropriate, the management body, risk committee, risk management function, compliance function, internal audit function); and the organisational and internal control procedures.
When disclosing the structure and organisation of the relevant risk management function, institutions should complement the disclosure with the following information:
• Information on the overall internal control framework and how its control functions are organised (authority, resources, statute, independence), the major tasks they perform, and any actual and planned material changes to these functions;
• The approved limits of risks to which the institution is exposed;
• Changes of the heads of internal control, risk management, compliance and internal audit.</t>
  </si>
  <si>
    <t>See Pillar 3 Report, Chapter 2 on Risk Management and Internal Control.</t>
  </si>
  <si>
    <t>(c)</t>
  </si>
  <si>
    <t>As part of information on the other appropriate arrangements for the risk management function in accordance with Article 435(1)(b), the following should be disclosed: channels to communicate, decline and enforce the risk culture within the institution (for instance, whether there are codes of conduct, manuals containing operating limits or procedures to treat violations or breaches of risk thresholds or procedures to raise and share risk issues between business lines and risk functions).</t>
  </si>
  <si>
    <t>Article 435(1)(c) Article 435(2)(e)</t>
  </si>
  <si>
    <t>(d)</t>
  </si>
  <si>
    <t>As part of the disclosures required in Articles 435(1)(c) and 435(2)(e), institutions should disclose the scope and nature of risk reporting and/or measurement systems and the description of the flow on risk to the management body and senior management.</t>
  </si>
  <si>
    <t>See Pillar 3 Report, Chapter 2.4.</t>
  </si>
  <si>
    <t>Article 435(1)(c)</t>
  </si>
  <si>
    <t>(e)</t>
  </si>
  <si>
    <t>When providing information on the main features of risk reporting and measurement systems in the application of Article 435(1)(c), institutions should disclose their policies regarding systematic and regular reviews of risk management strategies, and the periodical assessment of their effectiveness.</t>
  </si>
  <si>
    <t>See Pillar 3 Report, Chapter 2.4.2 on Risk Policies and Limits and Chapter 2.4.4 on Risk Monitoring and Reporting.</t>
  </si>
  <si>
    <t>Article 435(1)(a)</t>
  </si>
  <si>
    <t>(f)</t>
  </si>
  <si>
    <t>Disclosure on the strategies and processes to manage risk in the application of Article 435(1)(a) should include qualitative information on stress testing, such as the portfolios subject to stress testing, scenarios adopted and methodologies used, and the use of stress testing in risk management.</t>
  </si>
  <si>
    <t>See Pillar 3 Report, Chapter 3.4 on Stress Testing.</t>
  </si>
  <si>
    <t>Article 435(1)(a) and (d)</t>
  </si>
  <si>
    <t>(g)</t>
  </si>
  <si>
    <t>Institutions should provide information on the strategies and processes to manage, hedge and mitigate risks, as well as on the monitoring of the effectiveness of hedges and mitigants in accordance with Article 435(1)(a) and (d) for risks that arise from the institutions’ business model.</t>
  </si>
  <si>
    <t>See Pillar 3 Report, Chapter 2.4.3 on Risk Identification and Chapter 2.4.4 on Risk Monitoring and Reporting.</t>
  </si>
  <si>
    <t xml:space="preserve">EU CRA – General qualitative information about credit risk </t>
  </si>
  <si>
    <r>
      <rPr>
        <b/>
        <sz val="8"/>
        <color theme="0"/>
        <rFont val="Arial"/>
        <family val="2"/>
      </rPr>
      <t>Purpose:</t>
    </r>
    <r>
      <rPr>
        <sz val="8"/>
        <color theme="0"/>
        <rFont val="Arial"/>
        <family val="2"/>
      </rPr>
      <t xml:space="preserve"> Describe the main characteristics and elements of credit risk management (business model and credit risk profile, organisation and functions involved in credit risk management, risk management reporting). </t>
    </r>
  </si>
  <si>
    <t>Article 435(1)(f)</t>
  </si>
  <si>
    <t>In the concise risk statement in accordance with Article 435(1)(f), how the business model
translates into the components of the institution’s credit risk profile</t>
  </si>
  <si>
    <t>See Chapters 4.6 and 4.7 in the Pillar 3 Report, in particular exhibit 4.6. See also Chapters 2.4.1, 2.4.2 and 4.1 in the Pillar 3 Report.</t>
  </si>
  <si>
    <t>Article 435(1)(a)(d)</t>
  </si>
  <si>
    <t>When discussing their strategies and processes to manage credit risk and the policies for
hedging and mitigating that risk in accordance with Article 435(1)(a) and (d), the criteria and
approach used for defining the credit risk management policy and for setting credit risk limits</t>
  </si>
  <si>
    <t>See Chapters 2.4.2, 4.1, 4.5 and 4.8 in the Pillar 3 Report.</t>
  </si>
  <si>
    <t>When informing on the structure and organisation of the risk management function in
accordance with Article 435(1)(b), the structure and organisation of the credit risk management and control function.</t>
  </si>
  <si>
    <t>See Chapter 4.1 and Chapter 2.2 in the Pillar 3 Report.</t>
  </si>
  <si>
    <t>When informing on the authority, status and other arrangements for the risk management
function in accordance with Article 435(1)(b), the relationships between credit risk management, risk control, compliance and internal audit functions</t>
  </si>
  <si>
    <t>See Chapters 2.1 and 2.2 in the Pillar 3 Report.</t>
  </si>
  <si>
    <t xml:space="preserve">EU CCRA – Qualitative disclosure requirements related to CCR </t>
  </si>
  <si>
    <r>
      <t xml:space="preserve">Purpose: </t>
    </r>
    <r>
      <rPr>
        <sz val="8"/>
        <color theme="0"/>
        <rFont val="Arial"/>
        <family val="2"/>
      </rPr>
      <t>Describe the main characteristics of CCR management regarding, among others, operating limits, use of guarantees and other CRM techniques, and the impact of own credit downgrading.</t>
    </r>
  </si>
  <si>
    <t xml:space="preserve">Article 435(1) (a) </t>
  </si>
  <si>
    <t>Risk management objectives and policies related to CCR, including:</t>
  </si>
  <si>
    <t>See chapter 4.5 in the Pillar 3 Report.</t>
  </si>
  <si>
    <t xml:space="preserve">Article 439 (a) </t>
  </si>
  <si>
    <t xml:space="preserve">The method used to assign the operating limits defined in terms of internal capital for counterparty credit exposures; </t>
  </si>
  <si>
    <t>The Bank does not use the Internal Model Method and does not assign counterparty credit limits specifically in terms of internal capital. Further discussion in Chapters 4.1, 4.5 and 4.6 in the Pillar 3 Report.</t>
  </si>
  <si>
    <t>Article 439(b)</t>
  </si>
  <si>
    <t>Policies relating to guarantees and other risk mitigants and assessments concerning counterparty risk;</t>
  </si>
  <si>
    <t>See Chapter 4.5 in the Pillar 3 Report.</t>
  </si>
  <si>
    <t>Article 439 (c)</t>
  </si>
  <si>
    <t>Policies with respect to wrong-way risk exposures;</t>
  </si>
  <si>
    <t>Article 439(d)</t>
  </si>
  <si>
    <t xml:space="preserve">The impact in terms of the amount of collateral that the institution would be required to provide given a credit rating downgrade. </t>
  </si>
  <si>
    <t>The Bank is not required to provide additional collateral given a credit rating downgrade.</t>
  </si>
  <si>
    <t xml:space="preserve">EU MRA – Qualitative disclosure requirements related to market risk </t>
  </si>
  <si>
    <r>
      <t xml:space="preserve">Purpose: </t>
    </r>
    <r>
      <rPr>
        <sz val="8"/>
        <color theme="0"/>
        <rFont val="Arial"/>
        <family val="2"/>
      </rPr>
      <t>Provide a description of the risk management objectives and policies concerning market risk.</t>
    </r>
  </si>
  <si>
    <t xml:space="preserve">The disclosure on strategies and processes of the institution to manage market risk, as well as on the policies to hedge and mitigate market risk, in the application of Article 435(1)(a) and (d) should include an explanation of management’s strategic objectives in undertaking trading activities, as well as the processes implemented to identify, measure, monitor and control the institution’s market risks (including policies for hedging risk and strategies/processes for monitoring the continuing effectiveness of hedges). </t>
  </si>
  <si>
    <t>See Chapters 5.1 and 5.2 in the Pillar 3 Report.</t>
  </si>
  <si>
    <t xml:space="preserve">Article 435(1)(b) </t>
  </si>
  <si>
    <t>As part of the disclosures required in Article 435(1)(b) on the structure and organisation of the market risk management function, institutions should disclose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t>
  </si>
  <si>
    <t>See Chapter 5.1 in the Pillar 3 Report.</t>
  </si>
  <si>
    <t>Article 455(c) related to Article 104</t>
  </si>
  <si>
    <t>As part of the disclosures required in Articles 435(1)(a) and (c) as well as in Article 455(c), institutions should provide a description of the procedures and systems implemented for the assurance of tradability of the positions included in the trading book in order to comply with the requirements of Article 104.  The disclosure should include a description of the methodology used to ensure that the policies and procedures implemented for the overall management of the trading book are appropriate.</t>
  </si>
  <si>
    <t>See Chapter 5.2 in the Pillar 3 Report.</t>
  </si>
  <si>
    <t>EU CRB-A –  Additional disclosure related to the credit quality of assets</t>
  </si>
  <si>
    <r>
      <t xml:space="preserve">Purpose: </t>
    </r>
    <r>
      <rPr>
        <sz val="8"/>
        <color theme="0"/>
        <rFont val="Arial"/>
        <family val="2"/>
      </rPr>
      <t>Supplement the quantitative templates with information on the credit quality of an institution's assets.</t>
    </r>
  </si>
  <si>
    <t xml:space="preserve">Article 442 (a) </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</si>
  <si>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t>
  </si>
  <si>
    <t>There is full alignment in the definition of default for accounting and regulatory purposes, see Chapter 4.2.1 in the Pillar 3 Report.</t>
  </si>
  <si>
    <t>The extent of past-due exposures (more than 90 days) that are not considered to be impaired and the reasons for this.</t>
  </si>
  <si>
    <t>All exposures where obligors are more than 90 days past due on a material obligation are considered to be in default.</t>
  </si>
  <si>
    <t xml:space="preserve">Article 442 (b) </t>
  </si>
  <si>
    <t>Description of methods used for determining general and specific credit risk adjustments.</t>
  </si>
  <si>
    <t>See the Notes to the consolidated financial statements.</t>
  </si>
  <si>
    <t>The institution’s own definition of a restructured exposure used for the implementation of Article 178(3)(d) specified by the EBA Guidelines on default when different from the definition of forborne exposure defined in Annex V of the Commission Implementing Regulation (EU) No 680/2014.</t>
  </si>
  <si>
    <t>See Chapter 4.11 in the Pillar 3 Report.</t>
  </si>
  <si>
    <t>EU CRC – Qualitative disclosure requirements related to CRM techniques</t>
  </si>
  <si>
    <r>
      <t>Purpose:</t>
    </r>
    <r>
      <rPr>
        <sz val="8"/>
        <color theme="0"/>
        <rFont val="Arial"/>
        <family val="2"/>
      </rPr>
      <t xml:space="preserve"> Provide qualitative information on the mitigation of credit risk.</t>
    </r>
  </si>
  <si>
    <t xml:space="preserve">Article 453(a) </t>
  </si>
  <si>
    <t xml:space="preserve">When disclosing information on their netting policies and use of netting in accordance with Article 453(a), institutions should provide a clear description of CRM policies and processes concerning on-balance-sheet and off-balance-sheet netting. They could also indicate to what extent on-balancesheet and off-balance-sheet netting have been used and their importance regarding credit risk management. Institutions could especially mention details about the techniques in use as the positions covered by on-balance-sheet netting agreements and the financial instruments included in the master netting agreements. Furthermore, the conditions necessary to assure effectiveness of these techniques and the controls in place for legal risk could also be described. </t>
  </si>
  <si>
    <t>See Chapters 4.1, 4.3.4, 4.5, 4.7,4.8 and 5.2</t>
  </si>
  <si>
    <t xml:space="preserve">Article 453(b) </t>
  </si>
  <si>
    <t>As part of their disclosures on the core features of their policies and processes for collateral valuation and management in accordance with Article 453(b), institutions could disclose: - The basis for the assessment and validation of the pledged collateral (market value, other values); - To what extent the calculated value of collateral is reduced by a haircut; - The process and methods in place to monitor the value of mortgage collateral and other physical collateral. Additionally, credit institutions could also disclose if there is a system of credit exposure limits in place and how the collateral accepted impacts the quantification of those limits.</t>
  </si>
  <si>
    <t>Article 453(c)</t>
  </si>
  <si>
    <t xml:space="preserve">When describing the main types of collateral taken in accordance with Article 453(c), institutions should provide a detailed description of the main types of collateral accepted to mitigate credit risk. Furthermore, as good practice, credit institutions could break down the accepted financial collateral according to type of credit operations collateralised and point out the rating and residual maturity of collaterals. </t>
  </si>
  <si>
    <t xml:space="preserve">Article 453(d) </t>
  </si>
  <si>
    <t xml:space="preserve">The description of the main types of guarantors and counterparties in credit derivatives and their creditworthiness to be disclosed in accordance with Article 453(d) should cover credit derivatives used for the purposes of reducing capital requirements, excluding those used as part of synthetic securitisation structures. </t>
  </si>
  <si>
    <t>Article 453(e)</t>
  </si>
  <si>
    <t>When disclosing information about market or credit risk concentrations within CRM taken in accordance with Article 453(e), institutions should provide an analysis of any concentration that arises due to CRM measures and may prevent CRM instruments from being effective. Concentrations in the scope of those disclosures could include concentrations by type of instrument used as collateral, entity (concentration by guarantor type and credit derivative providers), sector, geographical area, currency, rating or other factors that potentially impact the value of the protection and thereby reduce this protection.</t>
  </si>
  <si>
    <t xml:space="preserve">EU CRD – Qualitative disclosure requirements on institutions’ use of external credit ratings under the standardised approach for credit risk </t>
  </si>
  <si>
    <r>
      <t xml:space="preserve">Purpose: </t>
    </r>
    <r>
      <rPr>
        <sz val="8"/>
        <color theme="0"/>
        <rFont val="Arial"/>
        <family val="2"/>
      </rPr>
      <t xml:space="preserve">Supplement the information on an institution’s use of the standardised approach with qualitative data on the use of external ratings. </t>
    </r>
  </si>
  <si>
    <t>Article 444(a)</t>
  </si>
  <si>
    <t>Names of the external credit assessment institutions (ECAIs) and export credit agencies (ECAs) used by the institution, and the reasons for any changes over the reporting period.</t>
  </si>
  <si>
    <t>External ratings from Moody's, Standard &amp; Poor's and Fitch ratings are used to map institutions to credit quality steps and thus determine risk weights under the standardised approach.</t>
  </si>
  <si>
    <t xml:space="preserve">Article 444(b) </t>
  </si>
  <si>
    <t>The exposure classes for which each ECAI or ECA is used.</t>
  </si>
  <si>
    <t>The Group uses external rating to determine the risk weight for institutions.</t>
  </si>
  <si>
    <t>Article 444(c)</t>
  </si>
  <si>
    <t>A description of the process used to transfer the issuer and issue credit ratings onto comparable assets in the banking book.</t>
  </si>
  <si>
    <t>If more than one credit assessments from the designated ECAI is available, the second best rating is used to determine the relevant risk weight. If only one risk weight is available, the applied risk weight is determined as if the counterparty is unrated.</t>
  </si>
  <si>
    <t>Article 444(d)</t>
  </si>
  <si>
    <t>The alignment of the alphanumerical scale of each agency used with the credit quality steps prescribed in Part Three, Title II, Chapter 2 of the CRR, (except where the institution complies with the standard association published by the EBA).</t>
  </si>
  <si>
    <t>The institution complies with the standard association published by the EBA.</t>
  </si>
  <si>
    <t>EU LI1 – Differences between accounting and regulatory scopes of consolidation and the mapping of financial statement categories with regulatory risk categories   (ISK m)</t>
  </si>
  <si>
    <t>Purpose: Columns (a) and (b) enable users to identify the differences between the scope of accounting consolidation and the scope of regulatory consolidation that applies for the purpose of providing the information required in Part Eight of the CRR. Columns (c) to (g) break down how the amounts disclosed in column (b)—which correspond to the amounts reported in institutions’ financial statements (rows) once the regulatory scope of consolidation is applied—are to be allocated to the different risk frameworks laid out in Part Three of the CRR. The sum of amounts disclosed in columns (c) to (g) may not equal the amounts disclosed in column (b), as some items may be subject to capital requirements for more than one risk framework listed in Part Three of said regulation.</t>
  </si>
  <si>
    <t>a</t>
  </si>
  <si>
    <t>b</t>
  </si>
  <si>
    <t>c</t>
  </si>
  <si>
    <t>d</t>
  </si>
  <si>
    <t>e</t>
  </si>
  <si>
    <t>f</t>
  </si>
  <si>
    <t>g</t>
  </si>
  <si>
    <t xml:space="preserve">Carrying values as reported in published financial statements </t>
  </si>
  <si>
    <t xml:space="preserve">Carrying values under scope of regulatory consolidation </t>
  </si>
  <si>
    <t>Carrying values of items</t>
  </si>
  <si>
    <t xml:space="preserve">Subject to the credit risk framework </t>
  </si>
  <si>
    <t xml:space="preserve">Subject to the CCR framework  </t>
  </si>
  <si>
    <t xml:space="preserve">Subject to the securitisation framework </t>
  </si>
  <si>
    <t xml:space="preserve">Subject to the market risk framework </t>
  </si>
  <si>
    <t xml:space="preserve">Not subject to capital requirements or subject to deduction from capital </t>
  </si>
  <si>
    <t>Assets</t>
  </si>
  <si>
    <t>Cash and balances with Central Bank</t>
  </si>
  <si>
    <t>Loans to credit institutions</t>
  </si>
  <si>
    <t>Bonds and debt instruments</t>
  </si>
  <si>
    <t>Derivatives</t>
  </si>
  <si>
    <t>Loans to customers</t>
  </si>
  <si>
    <t>Shares and equity instruments</t>
  </si>
  <si>
    <t>Investments in associates</t>
  </si>
  <si>
    <t>Property and equipment</t>
  </si>
  <si>
    <t>Intangible assets</t>
  </si>
  <si>
    <t>Other assets</t>
  </si>
  <si>
    <t>Non-current assets and disposal groups held for sale</t>
  </si>
  <si>
    <t>Total assets</t>
  </si>
  <si>
    <t>Liabilities</t>
  </si>
  <si>
    <t>Deposits from Central Bank and credit institutions</t>
  </si>
  <si>
    <t>Deposits from customers ..............................................................................</t>
  </si>
  <si>
    <t>Derivative instruments and short positions</t>
  </si>
  <si>
    <t>Debt issued and other borrowed funds</t>
  </si>
  <si>
    <t xml:space="preserve">Subordinated loans </t>
  </si>
  <si>
    <t xml:space="preserve">Tax liabilities </t>
  </si>
  <si>
    <t xml:space="preserve">Other liabilities </t>
  </si>
  <si>
    <t>Non-current liabilities and disposal groups held for sale</t>
  </si>
  <si>
    <t>Total liabilities</t>
  </si>
  <si>
    <t>EU LI2 – Main sources of differences between regulatory exposure amounts and carrying values in financial statements (ISK m)</t>
  </si>
  <si>
    <r>
      <rPr>
        <b/>
        <sz val="8"/>
        <color theme="0"/>
        <rFont val="Arial"/>
        <family val="2"/>
      </rPr>
      <t>Purpose:</t>
    </r>
    <r>
      <rPr>
        <sz val="8"/>
        <color theme="0"/>
        <rFont val="Arial"/>
        <family val="2"/>
      </rPr>
      <t xml:space="preserve"> Provide information on the main sources of differences (other than those due to different scopes of consolidation, which are shown in Template EU LI1) between the financial statements’ carrying value amounts and the exposure amounts used for regulatory purposes. </t>
    </r>
  </si>
  <si>
    <t>Total</t>
  </si>
  <si>
    <t xml:space="preserve">Items subject to </t>
  </si>
  <si>
    <t>Credit risk framework</t>
  </si>
  <si>
    <t xml:space="preserve">CCR framework  </t>
  </si>
  <si>
    <t>Securitisation framework</t>
  </si>
  <si>
    <t xml:space="preserve">Market risk framework  </t>
  </si>
  <si>
    <t xml:space="preserve">Assets carrying value amount under the scope of regulatory consolidation (as per template EU LI1) </t>
  </si>
  <si>
    <t>Liabilities carrying value amount under the regulatory scope of consolidation (as per template EU LI1)</t>
  </si>
  <si>
    <t xml:space="preserve">Total net amount under the regulatory scope of consolidation </t>
  </si>
  <si>
    <t>Off-balance-sheet amounts</t>
  </si>
  <si>
    <t>Potential future exposure</t>
  </si>
  <si>
    <t>Exposure amounts considered for regulatory purposes</t>
  </si>
  <si>
    <t xml:space="preserve">EU LIA – Explanations of differences between accounting and regulatory exposure amounts </t>
  </si>
  <si>
    <t xml:space="preserve">Article 436(b) </t>
  </si>
  <si>
    <t>The main difference between carrying values under the regulatory scope of consolidation and amounts considered for regulatory purposes are due to off-balance sheet items after applying the relevant credit conversion factor.</t>
  </si>
  <si>
    <t>EU LI3 – Outline of the differences in the scopes of consolidation (entity by entity)</t>
  </si>
  <si>
    <r>
      <rPr>
        <b/>
        <sz val="8"/>
        <color theme="0"/>
        <rFont val="Arial"/>
        <family val="2"/>
      </rPr>
      <t>Purpose:</t>
    </r>
    <r>
      <rPr>
        <sz val="8"/>
        <color theme="0"/>
        <rFont val="Arial"/>
        <family val="2"/>
      </rPr>
      <t xml:space="preserve"> Provide information on the consolidation method applied for each entity within the accounting and the regulatory scopes of consolidation. </t>
    </r>
  </si>
  <si>
    <t xml:space="preserve">Name of the entity </t>
  </si>
  <si>
    <t>Method of accounting consolidation</t>
  </si>
  <si>
    <t>Method of regulatory consolidation</t>
  </si>
  <si>
    <t>Description of the entity</t>
  </si>
  <si>
    <t>Full consolidation</t>
  </si>
  <si>
    <t>Proportional consolidation</t>
  </si>
  <si>
    <t xml:space="preserve">Neither consolidated nor deducted </t>
  </si>
  <si>
    <t>Deducted</t>
  </si>
  <si>
    <t>BVS ehf</t>
  </si>
  <si>
    <t>Full consolidation, held for sale</t>
  </si>
  <si>
    <t>X</t>
  </si>
  <si>
    <t>Holding company</t>
  </si>
  <si>
    <t>IS ÞL2 ehf</t>
  </si>
  <si>
    <t>Íslandssjóðir ehf.</t>
  </si>
  <si>
    <t>Investment fund management company</t>
  </si>
  <si>
    <t>Hringur-Eignarhaldsfélag ehf</t>
  </si>
  <si>
    <t>     Allianz Ísland hf.</t>
  </si>
  <si>
    <t>Insurance agent</t>
  </si>
  <si>
    <t>Miðengi ehf Group</t>
  </si>
  <si>
    <t xml:space="preserve"> EU OV1 – Overview of REAs  (ISK m)</t>
  </si>
  <si>
    <r>
      <rPr>
        <b/>
        <sz val="8"/>
        <color theme="0"/>
        <rFont val="Arial"/>
        <family val="2"/>
      </rPr>
      <t>Purpose:</t>
    </r>
    <r>
      <rPr>
        <sz val="8"/>
        <color theme="0"/>
        <rFont val="Arial"/>
        <family val="2"/>
      </rPr>
      <t xml:space="preserve"> Provide an overview of total REA forming the denominator of the risk-based capital requirements calculated in accordance with Article 92 of the CRR. Further breakdowns of REAs are presented in subsequent parts of these guidelines.</t>
    </r>
  </si>
  <si>
    <t>REAs</t>
  </si>
  <si>
    <t>Minimum capital requirements</t>
  </si>
  <si>
    <t>Q4 2020</t>
  </si>
  <si>
    <t>Q2 2020</t>
  </si>
  <si>
    <t>Credit risk (excluding CCR)</t>
  </si>
  <si>
    <t xml:space="preserve">Article 438(c)(d) </t>
  </si>
  <si>
    <t>Of which the standardised approach</t>
  </si>
  <si>
    <t>Of which the foundation IRB (FIRB) approach</t>
  </si>
  <si>
    <t xml:space="preserve">Of which the advanced IRB (AIRB) approach </t>
  </si>
  <si>
    <t>Article 438(d)</t>
  </si>
  <si>
    <t xml:space="preserve">Of which equity IRB under the simple risk-weighted approach or the IMA </t>
  </si>
  <si>
    <t xml:space="preserve">Article 107 Article 438(c)(d) </t>
  </si>
  <si>
    <t xml:space="preserve">CCR </t>
  </si>
  <si>
    <t>Of which mark to market</t>
  </si>
  <si>
    <t>Of which original exposure</t>
  </si>
  <si>
    <t xml:space="preserve">Of which the standardised approach </t>
  </si>
  <si>
    <t xml:space="preserve">Of which internal model method (IMM) </t>
  </si>
  <si>
    <t>Of which risk exposure amount for contributions to the default fund of a CCP</t>
  </si>
  <si>
    <t>Of which CVA</t>
  </si>
  <si>
    <t>Article 438(e)</t>
  </si>
  <si>
    <t>Settlement risk</t>
  </si>
  <si>
    <t xml:space="preserve">Article  449(o)(i) </t>
  </si>
  <si>
    <t xml:space="preserve">Securitisation exposures in the banking book (after the cap) </t>
  </si>
  <si>
    <t xml:space="preserve">Of which IRB approach </t>
  </si>
  <si>
    <t>Of which IRB supervisory formula approach (SFA)</t>
  </si>
  <si>
    <t xml:space="preserve">Of which internal assessment approach (IAA) </t>
  </si>
  <si>
    <t xml:space="preserve">Of which standardised approach </t>
  </si>
  <si>
    <t xml:space="preserve">Article 438 (e) </t>
  </si>
  <si>
    <t>Market risk</t>
  </si>
  <si>
    <t>Of which IMA</t>
  </si>
  <si>
    <t>Large exposures</t>
  </si>
  <si>
    <t>Article 438(f)</t>
  </si>
  <si>
    <t xml:space="preserve">Operational risk </t>
  </si>
  <si>
    <t>Of which basic indicator approach</t>
  </si>
  <si>
    <t>Of which standardised approach</t>
  </si>
  <si>
    <t xml:space="preserve">Of which advanced measurement approach </t>
  </si>
  <si>
    <t>Article 437(2), Article 48 and Article 60</t>
  </si>
  <si>
    <t>Amounts below the thresholds for deduction (subject to 250% risk weight)</t>
  </si>
  <si>
    <t xml:space="preserve">Floor adjustment </t>
  </si>
  <si>
    <t>EU KM1 - Key metrics template</t>
  </si>
  <si>
    <r>
      <rPr>
        <b/>
        <sz val="8"/>
        <color theme="0"/>
        <rFont val="Arial"/>
        <family val="2"/>
      </rPr>
      <t>Purpose:</t>
    </r>
    <r>
      <rPr>
        <sz val="8"/>
        <color theme="0"/>
        <rFont val="Arial"/>
        <family val="2"/>
      </rPr>
      <t xml:space="preserve"> Provide an overview of a bank’s prudential regulatory metrics. </t>
    </r>
  </si>
  <si>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</si>
  <si>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</si>
  <si>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</si>
  <si>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</si>
  <si>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</si>
  <si>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</si>
  <si>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</si>
  <si>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8"/>
        <color theme="1"/>
        <rFont val="Arial"/>
        <family val="2"/>
      </rPr>
      <t> </t>
    </r>
    <r>
      <rPr>
        <sz val="8"/>
        <color rgb="FF000000"/>
        <rFont val="Arial"/>
        <family val="2"/>
      </rPr>
      <t>1 ratio (%)</t>
    </r>
  </si>
  <si>
    <t>Tier 1 ratio (%)</t>
  </si>
  <si>
    <t>Total capital ratio (%)</t>
  </si>
  <si>
    <r>
      <t>Additional own funds requirements based on SREP</t>
    </r>
    <r>
      <rPr>
        <b/>
        <sz val="8"/>
        <color theme="1"/>
        <rFont val="Arial"/>
        <family val="2"/>
      </rPr>
      <t xml:space="preserve"> (as a percentage of risk-weighted exposure amount)</t>
    </r>
  </si>
  <si>
    <t>EU 7a</t>
  </si>
  <si>
    <t xml:space="preserve">Additional CET1 SREP requirements (%) </t>
  </si>
  <si>
    <t>EU 7b</t>
  </si>
  <si>
    <t>Additional AT1 SREP requirements (%)</t>
  </si>
  <si>
    <t>EU 7c</t>
  </si>
  <si>
    <t>Additional T2 SREP requirements (%)</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</si>
  <si>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</si>
  <si>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</si>
  <si>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</si>
  <si>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</si>
  <si>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</si>
  <si>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</si>
  <si>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</si>
  <si>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</si>
  <si>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</si>
  <si>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</si>
  <si>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</si>
  <si>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</si>
  <si>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</si>
  <si>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</si>
  <si>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</si>
  <si>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</si>
  <si>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</si>
  <si>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</si>
  <si>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</si>
  <si>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</si>
  <si>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</si>
  <si>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</si>
  <si>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</si>
  <si>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</si>
  <si>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</si>
  <si>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</si>
  <si>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</si>
  <si>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</si>
  <si>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</si>
  <si>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</si>
  <si>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CCyB1 - Geographical distribution of credit exposures relevant for the calculation of the countercyclical buffer (ISK m)</t>
  </si>
  <si>
    <r>
      <rPr>
        <b/>
        <sz val="8"/>
        <color theme="0"/>
        <rFont val="Arial"/>
        <family val="2"/>
      </rPr>
      <t>Purpose:</t>
    </r>
    <r>
      <rPr>
        <sz val="8"/>
        <color theme="0"/>
        <rFont val="Arial"/>
        <family val="2"/>
      </rPr>
      <t xml:space="preserve"> Provide an overview of the geographical distribution of private sector credit exposures relevant for the calculation of the bank’s countercyclical capital buffer.</t>
    </r>
  </si>
  <si>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</si>
  <si>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</si>
  <si>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</si>
  <si>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</si>
  <si>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</si>
  <si>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</si>
  <si>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</si>
  <si>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</si>
  <si>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</si>
  <si>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</si>
  <si>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</si>
  <si>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</si>
  <si>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</si>
  <si>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</si>
  <si>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</si>
  <si>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</si>
  <si>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</si>
  <si>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</si>
  <si>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</si>
  <si>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</si>
  <si>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</si>
  <si>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</si>
  <si>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</si>
  <si>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Norway</t>
  </si>
  <si>
    <t>Other countries with effective CCB</t>
  </si>
  <si>
    <t>020</t>
  </si>
  <si>
    <t>EU CCyB2 - Amount of institution-specific countercyclical capital buffer (ISK m)</t>
  </si>
  <si>
    <r>
      <rPr>
        <b/>
        <sz val="8"/>
        <color theme="0"/>
        <rFont val="Arial"/>
        <family val="2"/>
      </rPr>
      <t>Purpose:</t>
    </r>
    <r>
      <rPr>
        <sz val="8"/>
        <color theme="0"/>
        <rFont val="Arial"/>
        <family val="2"/>
      </rPr>
      <t xml:space="preserve"> </t>
    </r>
  </si>
  <si>
    <t>provide an overview of the amount of instituion-specific countercyclical capital buffer</t>
  </si>
  <si>
    <t>Total risk exposure amount</t>
  </si>
  <si>
    <t>Institution specific countercyclical capital buffer rate</t>
  </si>
  <si>
    <t>Institution specific countercyclical capital buffer requirement</t>
  </si>
  <si>
    <t>Template 7: EU CRB-B – Total and average net amount of exposures (ISK m)</t>
  </si>
  <si>
    <t xml:space="preserve">Purpose: Provide the total and the average amount of net exposures over the period by exposure class.   </t>
  </si>
  <si>
    <t>Net value of exposures at the end of the period</t>
  </si>
  <si>
    <t>Average net exposures over the period</t>
  </si>
  <si>
    <t>Central governments or central banks</t>
  </si>
  <si>
    <t>Regional governments or local authorities</t>
  </si>
  <si>
    <t>Public sector entities</t>
  </si>
  <si>
    <t>Multilateral development banks</t>
  </si>
  <si>
    <t>International organisations</t>
  </si>
  <si>
    <t>Institutions</t>
  </si>
  <si>
    <t>Corporates</t>
  </si>
  <si>
    <t>Of which: SMEs</t>
  </si>
  <si>
    <t>Retail</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</si>
  <si>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</si>
  <si>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</si>
  <si>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</si>
  <si>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</si>
  <si>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</si>
  <si>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</si>
  <si>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</si>
  <si>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</si>
  <si>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</si>
  <si>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 Geographical breakdown of exposures  (ISK m)</t>
  </si>
  <si>
    <r>
      <rPr>
        <b/>
        <sz val="8"/>
        <color theme="0"/>
        <rFont val="Arial"/>
        <family val="2"/>
      </rPr>
      <t>Purpose:</t>
    </r>
    <r>
      <rPr>
        <sz val="8"/>
        <color theme="0"/>
        <rFont val="Arial"/>
        <family val="2"/>
      </rPr>
      <t xml:space="preserve"> Provide a breakdown of exposures by geographical areas and exposure classes. </t>
    </r>
  </si>
  <si>
    <t>Net value</t>
  </si>
  <si>
    <t>Iceland</t>
  </si>
  <si>
    <t>United States</t>
  </si>
  <si>
    <t>Switzerland</t>
  </si>
  <si>
    <t>Germany</t>
  </si>
  <si>
    <t>Other countries</t>
  </si>
  <si>
    <t>EU CRB-D – Concentration of exposures by industry or counterparty types  (ISK m)</t>
  </si>
  <si>
    <r>
      <rPr>
        <b/>
        <sz val="8"/>
        <color theme="0"/>
        <rFont val="Arial"/>
        <family val="2"/>
      </rPr>
      <t>Purpose:</t>
    </r>
    <r>
      <rPr>
        <sz val="8"/>
        <color theme="0"/>
        <rFont val="Arial"/>
        <family val="2"/>
      </rPr>
      <t xml:space="preserve"> Provide a breakdown of exposures by industry or counterparty types and exposure classes. </t>
    </r>
  </si>
  <si>
    <t>Central governments</t>
  </si>
  <si>
    <t>Commerce &amp; services</t>
  </si>
  <si>
    <t>Construction</t>
  </si>
  <si>
    <t>Energy</t>
  </si>
  <si>
    <t>Financial services</t>
  </si>
  <si>
    <t>Individuals</t>
  </si>
  <si>
    <t>Industrials &amp; transportation</t>
  </si>
  <si>
    <t>Investment companies</t>
  </si>
  <si>
    <t>Public sector &amp; NPO’s</t>
  </si>
  <si>
    <t>Real estate</t>
  </si>
  <si>
    <t>Seafood</t>
  </si>
  <si>
    <t>EU CRB-E – Maturity of exposures  (ISK m)</t>
  </si>
  <si>
    <r>
      <rPr>
        <b/>
        <sz val="8"/>
        <color theme="0"/>
        <rFont val="Arial"/>
        <family val="2"/>
      </rPr>
      <t>Purpose:</t>
    </r>
    <r>
      <rPr>
        <sz val="8"/>
        <color theme="0"/>
        <rFont val="Arial"/>
        <family val="2"/>
      </rPr>
      <t xml:space="preserve"> Provide a breakdown of net exposures by residual maturity and exposure classes.</t>
    </r>
  </si>
  <si>
    <t>Net exposure value</t>
  </si>
  <si>
    <t>On demand</t>
  </si>
  <si>
    <t>&lt;= 1 year</t>
  </si>
  <si>
    <t>&gt; 1 year ≤ 5 years</t>
  </si>
  <si>
    <t>&gt; 5 years</t>
  </si>
  <si>
    <t>No stated maturity</t>
  </si>
  <si>
    <t>EU CR1-A – Credit quality of exposures by exposure class and instrument  (ISK m)</t>
  </si>
  <si>
    <r>
      <rPr>
        <b/>
        <sz val="8"/>
        <color theme="0"/>
        <rFont val="Arial"/>
        <family val="2"/>
      </rPr>
      <t>Purpose:</t>
    </r>
    <r>
      <rPr>
        <sz val="8"/>
        <color theme="0"/>
        <rFont val="Arial"/>
        <family val="2"/>
      </rPr>
      <t xml:space="preserve"> Provide a comprehensive picture of the credit quality of an institution’s on-balance-sheet and off-balance-sheet exposures.  </t>
    </r>
  </si>
  <si>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</si>
  <si>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</si>
  <si>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</si>
  <si>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</si>
  <si>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</si>
  <si>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</si>
  <si>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</si>
  <si>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</si>
  <si>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</si>
  <si>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Specialised lending</t>
  </si>
  <si>
    <t>Secured by real estate property</t>
  </si>
  <si>
    <t>SMEs</t>
  </si>
  <si>
    <t>Non-SMEs</t>
  </si>
  <si>
    <t>Qualifying revolving</t>
  </si>
  <si>
    <t>Other retail</t>
  </si>
  <si>
    <t>Equity</t>
  </si>
  <si>
    <t>Total IRB approach</t>
  </si>
  <si>
    <t>Of which: Loans</t>
  </si>
  <si>
    <t>Of which: Debt securities</t>
  </si>
  <si>
    <t>Of which: Off-balance-sheet exposures</t>
  </si>
  <si>
    <t>EU CR1-B – Credit quality of exposures by industry or counterparty types  (ISK m)</t>
  </si>
  <si>
    <r>
      <rPr>
        <b/>
        <sz val="8"/>
        <color theme="0"/>
        <rFont val="Arial"/>
        <family val="2"/>
      </rPr>
      <t>Purpose:</t>
    </r>
    <r>
      <rPr>
        <sz val="8"/>
        <color theme="0"/>
        <rFont val="Arial"/>
        <family val="2"/>
      </rPr>
      <t xml:space="preserve"> Provide a comprehensive picture of the credit quality of an institution’s on-balance-sheet and off-balance0sheet exposures by industry or counterparty types.  </t>
    </r>
  </si>
  <si>
    <t>Central Governments</t>
  </si>
  <si>
    <t>Other</t>
  </si>
  <si>
    <t>EU CR1-C – Credit quality of exposures by geography  (ISK m)</t>
  </si>
  <si>
    <r>
      <t xml:space="preserve">Purpose: </t>
    </r>
    <r>
      <rPr>
        <sz val="8"/>
        <color theme="0"/>
        <rFont val="Arial"/>
        <family val="2"/>
      </rPr>
      <t xml:space="preserve">Provide a comprehensive picture of the credit quality of an institution’s on-balance-sheet and off-balance-sheet exposures by geography.  </t>
    </r>
  </si>
  <si>
    <t>Gross carrying values</t>
  </si>
  <si>
    <t>Credit risk adjustment charges</t>
  </si>
  <si>
    <t>Canada</t>
  </si>
  <si>
    <t>EU - CQ1: Credit quality of forborne exposures (ISK m)</t>
  </si>
  <si>
    <r>
      <t>Purpose: P</t>
    </r>
    <r>
      <rPr>
        <sz val="8"/>
        <color theme="0"/>
        <rFont val="Arial"/>
        <family val="2"/>
      </rPr>
      <t>rovide an overview of the quality of forborne exposures as per Commission Implementing Regulation (EU) No 680/2014</t>
    </r>
  </si>
  <si>
    <t>Gross carrying amount/ Nominal amount of exposures with forbearance measures</t>
  </si>
  <si>
    <t>Accumulated impairment, accumulated negative changes in fair value due to credit risk and provisions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</si>
  <si>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</si>
  <si>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</si>
  <si>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</si>
  <si>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</si>
  <si>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</si>
  <si>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</si>
  <si>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</si>
  <si>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</si>
  <si>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1</t>
  </si>
  <si>
    <t>Loans and advances</t>
  </si>
  <si>
    <t>2</t>
  </si>
  <si>
    <t xml:space="preserve">     Central banks</t>
  </si>
  <si>
    <t>3</t>
  </si>
  <si>
    <t xml:space="preserve">     General governments</t>
  </si>
  <si>
    <t>4</t>
  </si>
  <si>
    <t xml:space="preserve">     Credit institutions</t>
  </si>
  <si>
    <t>5</t>
  </si>
  <si>
    <t xml:space="preserve">     Other financial corporations</t>
  </si>
  <si>
    <t>6</t>
  </si>
  <si>
    <t xml:space="preserve">     Non-financial corporations</t>
  </si>
  <si>
    <t>7</t>
  </si>
  <si>
    <t xml:space="preserve">     Households</t>
  </si>
  <si>
    <t>8</t>
  </si>
  <si>
    <t>Debt Securities</t>
  </si>
  <si>
    <t>9</t>
  </si>
  <si>
    <t>Loan commitments given</t>
  </si>
  <si>
    <t>EU CQ3 – Credit quality of performing and non-performing exposures by past due days (ISK m)</t>
  </si>
  <si>
    <r>
      <t xml:space="preserve">Purpose: </t>
    </r>
    <r>
      <rPr>
        <sz val="8"/>
        <color theme="0"/>
        <rFont val="Arial"/>
        <family val="2"/>
      </rPr>
      <t>provide an overview of credit quality of non-performing exposures, as per Commission Implementing Regulation (EU) No 680/2014.</t>
    </r>
  </si>
  <si>
    <t>Gross carrying amount / Nominal amount</t>
  </si>
  <si>
    <t>Performing exposures</t>
  </si>
  <si>
    <t>Non-performing exposures</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</si>
  <si>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</si>
  <si>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</si>
  <si>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</si>
  <si>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</si>
  <si>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</si>
  <si>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</si>
  <si>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</si>
  <si>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</si>
  <si>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</si>
  <si>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 xml:space="preserve">      Of which SMEs</t>
  </si>
  <si>
    <t>10</t>
  </si>
  <si>
    <t>11</t>
  </si>
  <si>
    <t>12</t>
  </si>
  <si>
    <t>13</t>
  </si>
  <si>
    <t>14</t>
  </si>
  <si>
    <t>15</t>
  </si>
  <si>
    <t>Off-balance sheet exposures</t>
  </si>
  <si>
    <t>16</t>
  </si>
  <si>
    <t>17</t>
  </si>
  <si>
    <t>18</t>
  </si>
  <si>
    <t>19</t>
  </si>
  <si>
    <t>20</t>
  </si>
  <si>
    <t>21</t>
  </si>
  <si>
    <t>22</t>
  </si>
  <si>
    <t>EU CQ4: Performing and non-performing exposures and related provisions (ISK m)</t>
  </si>
  <si>
    <r>
      <rPr>
        <b/>
        <sz val="8"/>
        <color theme="0"/>
        <rFont val="Arial"/>
        <family val="2"/>
      </rPr>
      <t>Purpose:</t>
    </r>
    <r>
      <rPr>
        <sz val="8"/>
        <color theme="0"/>
        <rFont val="Arial"/>
        <family val="2"/>
      </rPr>
      <t xml:space="preserve"> provide an overview of the credit quality of non-performing exposures and related impairments, provisions and valuation adjustments by portfolio and exposure class</t>
    </r>
  </si>
  <si>
    <t>n</t>
  </si>
  <si>
    <t>o</t>
  </si>
  <si>
    <t>Gross carrying amount/nominal amount</t>
  </si>
  <si>
    <t>Accumulated  partial write-off</t>
  </si>
  <si>
    <t>Collaterals and financial guarantees received</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</si>
  <si>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</si>
  <si>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</si>
  <si>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</si>
  <si>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</si>
  <si>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</si>
  <si>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</si>
  <si>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</si>
  <si>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 xml:space="preserve">          Of which: SMEs</t>
  </si>
  <si>
    <t>Debt securities</t>
  </si>
  <si>
    <t>Off-balance-sheet exposures</t>
  </si>
  <si>
    <t>EU CQ7 Collateral obtained by taking possession and execution processess (ISK m)</t>
  </si>
  <si>
    <r>
      <rPr>
        <b/>
        <sz val="8"/>
        <color theme="0"/>
        <rFont val="Arial"/>
        <family val="2"/>
      </rPr>
      <t>Purpose:</t>
    </r>
    <r>
      <rPr>
        <sz val="8"/>
        <color theme="0"/>
        <rFont val="Arial"/>
        <family val="2"/>
      </rPr>
      <t xml:space="preserve"> provide an overview of foreclosed assets obtained from non-performing exposures</t>
    </r>
  </si>
  <si>
    <t>Collateral obtained by taking possession accumulated</t>
  </si>
  <si>
    <t>Value at initial recognition</t>
  </si>
  <si>
    <t>Accumulated negative changes</t>
  </si>
  <si>
    <t>Property Plant and Equipment (PP&amp;E)</t>
  </si>
  <si>
    <t>Other than Property Plant and Equipment</t>
  </si>
  <si>
    <t xml:space="preserve">     Residential immovable property</t>
  </si>
  <si>
    <t xml:space="preserve">     Commercial Immovable property</t>
  </si>
  <si>
    <t xml:space="preserve">     Movable property (auto, shipping, etc.)</t>
  </si>
  <si>
    <t xml:space="preserve">     Equity and debt instruments</t>
  </si>
  <si>
    <t xml:space="preserve">     Other</t>
  </si>
  <si>
    <t>EU CR2-A – Changes in the stock of general and specific credit risk adjustments  (ISK m)</t>
  </si>
  <si>
    <r>
      <t xml:space="preserve">Purpose: </t>
    </r>
    <r>
      <rPr>
        <sz val="8"/>
        <color theme="0"/>
        <rFont val="Arial"/>
        <family val="2"/>
      </rPr>
      <t>Identify the changes in an institution’s stock of general and specific credit risk adjustments held against loans and debt securities that are defaulted or impaired.</t>
    </r>
  </si>
  <si>
    <t>Accumulated specific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</si>
  <si>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</si>
  <si>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</si>
  <si>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</si>
  <si>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</si>
  <si>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</si>
  <si>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</si>
  <si>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</si>
  <si>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Other adjustments</t>
  </si>
  <si>
    <t>Closing balance</t>
  </si>
  <si>
    <t>Recoveries on credit risk adjustments recorded directly to the statment of profit or loss</t>
  </si>
  <si>
    <t>Specific credit risk adjustments directly recorded to the statement of profit or loss</t>
  </si>
  <si>
    <t>EU CR2-B – Changes in the stock of defaulted and impaired loans and debt securities  (ISK m)</t>
  </si>
  <si>
    <r>
      <t>Purpose:</t>
    </r>
    <r>
      <rPr>
        <sz val="8"/>
        <color theme="0"/>
        <rFont val="Arial"/>
        <family val="2"/>
      </rPr>
      <t xml:space="preserve"> Identify the changes in an institution’s stock of defaulted loans and debt securities.</t>
    </r>
  </si>
  <si>
    <t>Gross carrying value defaulted exposures</t>
  </si>
  <si>
    <t>Loans and debt securities that have defaulted or impaired since the last reporting period</t>
  </si>
  <si>
    <t>Returned to non-defaulted status</t>
  </si>
  <si>
    <t>Amounts written off</t>
  </si>
  <si>
    <t>Other changes</t>
  </si>
  <si>
    <t xml:space="preserve"> EU CR3 – CRM techniques – Overview  (ISK m)</t>
  </si>
  <si>
    <r>
      <t xml:space="preserve">Purpose: </t>
    </r>
    <r>
      <rPr>
        <sz val="8"/>
        <color theme="0"/>
        <rFont val="Arial"/>
        <family val="2"/>
      </rPr>
      <t xml:space="preserve">Disclose the extent of the use of CRM techniques. </t>
    </r>
  </si>
  <si>
    <t>Exposures unsecured - Carrying amount</t>
  </si>
  <si>
    <t>Exposures secured - Carrying amount</t>
  </si>
  <si>
    <t>Exposures secured by collateral</t>
  </si>
  <si>
    <t>Exposures secured by financial guarantees</t>
  </si>
  <si>
    <t>Exposures secured by credit derivatives</t>
  </si>
  <si>
    <t>Total loans</t>
  </si>
  <si>
    <t>Total debt securities</t>
  </si>
  <si>
    <t>Total exposures</t>
  </si>
  <si>
    <t>EU CR4 – Standardised approach – Credit risk exposure and CRM effects (ISK m)</t>
  </si>
  <si>
    <r>
      <t xml:space="preserve">Purpose: </t>
    </r>
    <r>
      <rPr>
        <sz val="8"/>
        <color theme="0"/>
        <rFont val="Arial"/>
        <family val="2"/>
      </rPr>
      <t xml:space="preserve">Illustrate the effect of all CRM techniques applied in accordance with Part Three, Title II, Chapter 4 of the CRR, including the financial collateral simple method and the financial collateral comprehensive method in the application of Article 222 and Article 223 of the same regulation on standardised approach capital requirements’ calculations. RWA density provides a synthetic metric on the riskiness of each portfolio. </t>
    </r>
  </si>
  <si>
    <t>Exposures before CCF and CRM</t>
  </si>
  <si>
    <t>Exposures post CCF and CRM</t>
  </si>
  <si>
    <t>RWAs and RWA density</t>
  </si>
  <si>
    <t>Exposure classes</t>
  </si>
  <si>
    <t>On-balance-sheet amount</t>
  </si>
  <si>
    <t>Off-balance-sheet amount</t>
  </si>
  <si>
    <t>RWAs</t>
  </si>
  <si>
    <t>RWA density</t>
  </si>
  <si>
    <t>Regional government or local authorities</t>
  </si>
  <si>
    <t>Exposures associated with particularly high risk</t>
  </si>
  <si>
    <t>Institutions and corporates with a short-term credit assessment</t>
  </si>
  <si>
    <t>Collective investment undertakings</t>
  </si>
  <si>
    <t>Other items</t>
  </si>
  <si>
    <t>EU CR5 – Standardised approach  (ISK m)</t>
  </si>
  <si>
    <r>
      <t xml:space="preserve">Purpose: </t>
    </r>
    <r>
      <rPr>
        <sz val="8"/>
        <color theme="0"/>
        <rFont val="Arial"/>
        <family val="2"/>
      </rPr>
      <t>Present the breakdown of exposures under the standardised approach by asset class and risk weight (corresponding to the riskiness attributed to the exposure according to the standardised approach). The risk weights in template EU CR5 encompass all those assigned to each credit quality step in Article 113 to Article 134 in Part Three, Title II, Chapter 2 of the CRR.</t>
    </r>
  </si>
  <si>
    <t>Risk weight</t>
  </si>
  <si>
    <t>Of which unrated</t>
  </si>
  <si>
    <t>Others</t>
  </si>
  <si>
    <t>EU CCR1 – Analysis of CCR exposure by approach  (ISK m)</t>
  </si>
  <si>
    <r>
      <t xml:space="preserve">Purpose: </t>
    </r>
    <r>
      <rPr>
        <sz val="8"/>
        <color theme="0"/>
        <rFont val="Arial"/>
        <family val="2"/>
      </rPr>
      <t xml:space="preserve">Provide a comprehensive view of the methods used to calculate CCR regulatory requirements and the main parameters used within each method. </t>
    </r>
  </si>
  <si>
    <t>Notional</t>
  </si>
  <si>
    <t>Replacement cost/current market value</t>
  </si>
  <si>
    <t>Potential future credit exposure</t>
  </si>
  <si>
    <t>EEPE</t>
  </si>
  <si>
    <t>Multiplier</t>
  </si>
  <si>
    <t xml:space="preserve">EAD post CRM </t>
  </si>
  <si>
    <t>Mark to market</t>
  </si>
  <si>
    <t>Original exposure</t>
  </si>
  <si>
    <t>Standardised approach</t>
  </si>
  <si>
    <t xml:space="preserve">IMM (for derivatives and SFTs) </t>
  </si>
  <si>
    <t>Of which securities financing transactions</t>
  </si>
  <si>
    <t>Of which derivatives and long settlement transactions</t>
  </si>
  <si>
    <t xml:space="preserve">Of which from contractual crossproduct netting </t>
  </si>
  <si>
    <t xml:space="preserve">Financial collateral simple method (for SFTs) </t>
  </si>
  <si>
    <t>Financial collateral comprehensive method (for SFTs)</t>
  </si>
  <si>
    <t>VaR for SFTs</t>
  </si>
  <si>
    <t>EU CCR2 – CVA capital charge (ISK m)</t>
  </si>
  <si>
    <r>
      <t xml:space="preserve">Purpose: </t>
    </r>
    <r>
      <rPr>
        <sz val="8"/>
        <color theme="0"/>
        <rFont val="Arial"/>
        <family val="2"/>
      </rPr>
      <t xml:space="preserve">Provide CVA regulatory calculations (with a breakdown by standardised and advanced approaches). </t>
    </r>
  </si>
  <si>
    <t>Exposure value</t>
  </si>
  <si>
    <t>Total portfolios subject to the advanced method</t>
  </si>
  <si>
    <t>(i) VaR component (including the 3× multiplier)</t>
  </si>
  <si>
    <t>(ii) SVaR component (including the 3× multiplier)</t>
  </si>
  <si>
    <t>All portfolios subject to the standardised method</t>
  </si>
  <si>
    <t>EU4</t>
  </si>
  <si>
    <t>Based on the original exposure method</t>
  </si>
  <si>
    <t>Total subject to the CVA capital charge</t>
  </si>
  <si>
    <t>EU CCR3 – Standardised approach – CCR exposures by regulatory portfolio and risk (ISK m)</t>
  </si>
  <si>
    <r>
      <t xml:space="preserve">Purpose: </t>
    </r>
    <r>
      <rPr>
        <sz val="8"/>
        <color theme="0"/>
        <rFont val="Arial"/>
        <family val="2"/>
      </rPr>
      <t xml:space="preserve">Provide a breakdown of CCR exposures calculated in accordance with Part Three, Title II, Chapter 6 of the CRR and risk-weighted according to Chapter 3 of the same title: by portfolio (type of counterparties) and by risk weight (riskiness attributed according to the standardised approach). </t>
    </r>
  </si>
  <si>
    <t>Of wich unrated</t>
  </si>
  <si>
    <t>EU CCR8 – Exposures to CCPs  (ISK m)</t>
  </si>
  <si>
    <r>
      <t xml:space="preserve">Purpose: </t>
    </r>
    <r>
      <rPr>
        <sz val="8"/>
        <color theme="0"/>
        <rFont val="Arial"/>
        <family val="2"/>
      </rPr>
      <t>Provide a comprehensive picture of the institution’s exposures to CCPs in the scope of Part Three, Title II, Chapter 6, Section 9 of the CRR. In particular, the template includes all types of exposures (due to operations, margins, and contributions to default funds) and related capital requirements.</t>
    </r>
  </si>
  <si>
    <t>EAD</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</si>
  <si>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</si>
  <si>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</si>
  <si>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</si>
  <si>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</si>
  <si>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</si>
  <si>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</si>
  <si>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</si>
  <si>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</si>
  <si>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</si>
  <si>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</si>
  <si>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</si>
  <si>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</si>
  <si>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</si>
  <si>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CCR5-A – Impact of netting and collateral held on exposure values  (ISK m)</t>
  </si>
  <si>
    <r>
      <t xml:space="preserve">Purpose: </t>
    </r>
    <r>
      <rPr>
        <sz val="8"/>
        <color theme="0"/>
        <rFont val="Arial"/>
        <family val="2"/>
      </rPr>
      <t>Provide an overview of the impact of netting and collateral held on exposures for which the exposure value is measured as per Part Three, Title II, Chapter 6 of the CRR, including exposures arising from transactions cleared through a CCP.</t>
    </r>
  </si>
  <si>
    <t>Gross positive fair value or net carrying amount</t>
  </si>
  <si>
    <t>Netting benefits</t>
  </si>
  <si>
    <t>Netted current credit exposure</t>
  </si>
  <si>
    <t>Collateral held</t>
  </si>
  <si>
    <t>Net credit exposure</t>
  </si>
  <si>
    <t>SFTs</t>
  </si>
  <si>
    <t>Cross-product netting</t>
  </si>
  <si>
    <t>EU CCR5-B – Composition of collateral for exposures to CCR  (ISK m)</t>
  </si>
  <si>
    <r>
      <t xml:space="preserve">Purpose: </t>
    </r>
    <r>
      <rPr>
        <sz val="8"/>
        <color theme="0"/>
        <rFont val="Arial"/>
        <family val="2"/>
      </rPr>
      <t xml:space="preserve">Provide a breakdown of all types of collateral (cash, sovereign debt, corporate bonds, etc.) posted or received by banks to support or reduce CCR exposures related to derivative transactions or to SFTs, including transactions cleared through a CCP. </t>
    </r>
  </si>
  <si>
    <t>Collateral used in derivative transactions</t>
  </si>
  <si>
    <t>Collateral used in SFTs</t>
  </si>
  <si>
    <t>Fair value of collateral received</t>
  </si>
  <si>
    <t>Fair value of posted collateral</t>
  </si>
  <si>
    <t>Fair value of collateral posted</t>
  </si>
  <si>
    <t>Segregated</t>
  </si>
  <si>
    <t>Unsegregated</t>
  </si>
  <si>
    <t>EU CCR6 – Credit derivatives exposures  (ISK m)</t>
  </si>
  <si>
    <r>
      <t xml:space="preserve">Purpose: </t>
    </r>
    <r>
      <rPr>
        <sz val="8"/>
        <color theme="0"/>
        <rFont val="Arial"/>
        <family val="2"/>
      </rPr>
      <t>Illustrate the extent of an institution’s exposures to credit derivative transactions broken down between derivatives bought or sold.</t>
    </r>
  </si>
  <si>
    <t>Credit derivative hedges</t>
  </si>
  <si>
    <t>Other credit derivatives</t>
  </si>
  <si>
    <t>Protection bought</t>
  </si>
  <si>
    <t xml:space="preserve">Protection sold </t>
  </si>
  <si>
    <t>Notionals</t>
  </si>
  <si>
    <t>Single-name credit default swaps</t>
  </si>
  <si>
    <t>Index credit default swaps</t>
  </si>
  <si>
    <t>Total return swaps</t>
  </si>
  <si>
    <t>Credit options</t>
  </si>
  <si>
    <t>Total notionals</t>
  </si>
  <si>
    <t>Fair values</t>
  </si>
  <si>
    <t>Positive fair value (asset)</t>
  </si>
  <si>
    <t>Negative fair value (liability)</t>
  </si>
  <si>
    <t>EU MR1 – Market risk under the standardised approach (ISK m)</t>
  </si>
  <si>
    <r>
      <t xml:space="preserve">Purpose: </t>
    </r>
    <r>
      <rPr>
        <sz val="8"/>
        <color theme="0"/>
        <rFont val="Arial"/>
        <family val="2"/>
      </rPr>
      <t xml:space="preserve">Display the components of own funds requirements under the standardised approach for market risk. </t>
    </r>
  </si>
  <si>
    <t>Capital requirements</t>
  </si>
  <si>
    <t>Outright products</t>
  </si>
  <si>
    <t>Interest rate risk (general and specific)</t>
  </si>
  <si>
    <t>Equity risk (general and specific)</t>
  </si>
  <si>
    <t>Foreign exchange risk</t>
  </si>
  <si>
    <t xml:space="preserve">Commodity risk </t>
  </si>
  <si>
    <t xml:space="preserve">Options </t>
  </si>
  <si>
    <t>Simplified approach</t>
  </si>
  <si>
    <t>Delta-plus method</t>
  </si>
  <si>
    <t>Scenario approach</t>
  </si>
  <si>
    <t>Securitisation (specific risk)</t>
  </si>
  <si>
    <t xml:space="preserve"> LCR disclosure template, on quantitative information of LCR which complements Article 435(1)(f) of Regulation (EU) No 575/2013.</t>
  </si>
  <si>
    <r>
      <rPr>
        <b/>
        <sz val="8"/>
        <color theme="0"/>
        <rFont val="Arial"/>
        <family val="2"/>
      </rPr>
      <t>Purpose:</t>
    </r>
    <r>
      <rPr>
        <sz val="8"/>
        <color theme="0"/>
        <rFont val="Arial"/>
        <family val="2"/>
      </rPr>
      <t xml:space="preserve"> Disclose level and components of the LCR </t>
    </r>
  </si>
  <si>
    <t>Scope of consolidation (consolidated)</t>
  </si>
  <si>
    <t>Total unweighted value (average)</t>
  </si>
  <si>
    <t>Total weighted value (average)</t>
  </si>
  <si>
    <t>All currencies (ISK millions)</t>
  </si>
  <si>
    <t>Foreign currencies (ISK millions)</t>
  </si>
  <si>
    <t>Domestic currencies (ISK millions)</t>
  </si>
  <si>
    <t xml:space="preserve">Quarter ending on (DD Month YYYY) </t>
  </si>
  <si>
    <t>Number of data points used in the calculation of averages</t>
  </si>
  <si>
    <t>HIGH-QUALITY LIQUID ASSETS</t>
  </si>
  <si>
    <t>Total high-quality liquid assets (HQLA)</t>
  </si>
  <si>
    <t xml:space="preserve">CASH - OUTFLOWS </t>
  </si>
  <si>
    <t xml:space="preserve">Retail deposits and deposits from small business customers, of which: </t>
  </si>
  <si>
    <t>Stable deposits</t>
  </si>
  <si>
    <t>Less stable deposits</t>
  </si>
  <si>
    <t>Unsecured wholesale funding</t>
  </si>
  <si>
    <t xml:space="preserve">Operational deposits (all counterparties) and deposits in networks of cooperative banks </t>
  </si>
  <si>
    <t>Non-operational deposits (all counterparties)</t>
  </si>
  <si>
    <t>Unsecured debt</t>
  </si>
  <si>
    <t>Secured wholesale funding</t>
  </si>
  <si>
    <t>Additional requirements</t>
  </si>
  <si>
    <t xml:space="preserve">Outflows related to derivative exposures and other collateral requirements </t>
  </si>
  <si>
    <t xml:space="preserve">Outflows related to loss of funding on debt products </t>
  </si>
  <si>
    <t>Credit and liquidity facilities</t>
  </si>
  <si>
    <t>Other contractual funding obligations</t>
  </si>
  <si>
    <t>Ohter contractual funding obligations</t>
  </si>
  <si>
    <t>Other contingent funding obligations</t>
  </si>
  <si>
    <t>TOTAL CASH OUTFLOWS</t>
  </si>
  <si>
    <t xml:space="preserve">CASH - INFLOWS </t>
  </si>
  <si>
    <t>Secured lending (e.g. reverse repos)</t>
  </si>
  <si>
    <t>Inflows from fully performing exposures</t>
  </si>
  <si>
    <t>Other cash inflows</t>
  </si>
  <si>
    <t>19-a</t>
  </si>
  <si>
    <t xml:space="preserve">(Difference between total weighted inflows and total weighted outflows arising from transactions in third countries where there are transfer restrictions or which are denominated in non-convertible currencies) </t>
  </si>
  <si>
    <t>19-b</t>
  </si>
  <si>
    <t xml:space="preserve">(Excess inflows from a related specialised credit institution) </t>
  </si>
  <si>
    <t>TOTAL CASH INFLOWS</t>
  </si>
  <si>
    <t>EU-20a</t>
  </si>
  <si>
    <t>Fully exempt inflows</t>
  </si>
  <si>
    <t>EU-20b</t>
  </si>
  <si>
    <t>Inflows subject to 90% cap</t>
  </si>
  <si>
    <t>20-c</t>
  </si>
  <si>
    <t>Inflows subject to 75% cap</t>
  </si>
  <si>
    <t>TOTAL ADJUSTED VALUE</t>
  </si>
  <si>
    <t>LIQUIDITY BUFFER</t>
  </si>
  <si>
    <t>TOTAL NET CASH OUTFLOWS</t>
  </si>
  <si>
    <t>LIQUIDITY COVERAGE RATIO (%)</t>
  </si>
  <si>
    <t>EU LR1 - Summary comparison of accounting assets vs. leverage ratio exposure measure (ISK m)</t>
  </si>
  <si>
    <r>
      <t xml:space="preserve">Purpose: </t>
    </r>
    <r>
      <rPr>
        <sz val="8"/>
        <color theme="0"/>
        <rFont val="Arial"/>
        <family val="2"/>
      </rPr>
      <t xml:space="preserve">Reconcile the total assets in the published financial statements to the leverage ratio exposure measure. </t>
    </r>
  </si>
  <si>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</si>
  <si>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</si>
  <si>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</si>
  <si>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</si>
  <si>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</si>
  <si>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</si>
  <si>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</si>
  <si>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</si>
  <si>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 (7) of Regulation (EU) No 575/2013)</t>
  </si>
  <si>
    <t>EU-6b</t>
  </si>
  <si>
    <t>(Adjustment for exposures excluded from the leverage ratio exposure measure in accordance with Article 429 (14) of  Regulation (EU) No 575/2013)</t>
  </si>
  <si>
    <t>EU LR2 - Leverage ratio common disclosure template (ISK m)</t>
  </si>
  <si>
    <r>
      <t xml:space="preserve">Purpose: </t>
    </r>
    <r>
      <rPr>
        <sz val="8"/>
        <color theme="0"/>
        <rFont val="Arial"/>
        <family val="2"/>
      </rPr>
      <t xml:space="preserve">Provide a detailed breakdown of the components of the leverage ratio denominator. </t>
    </r>
  </si>
  <si>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</si>
  <si>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</si>
  <si>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</si>
  <si>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</si>
  <si>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</si>
  <si>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</si>
  <si>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</si>
  <si>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</si>
  <si>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</si>
  <si>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</si>
  <si>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</si>
  <si>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</si>
  <si>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</si>
  <si>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</si>
  <si>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</si>
  <si>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</si>
  <si>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</si>
  <si>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</si>
  <si>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</si>
  <si>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</si>
  <si>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</si>
  <si>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</si>
  <si>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</si>
  <si>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</si>
  <si>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</si>
  <si>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</si>
  <si>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 xml:space="preserve">Other off-balance sheet exposures </t>
  </si>
  <si>
    <t>Off-balance sheet exposures at gross notional amount</t>
  </si>
  <si>
    <t>(Adjustments for conversion to credit equivalent amounts)</t>
  </si>
  <si>
    <t>Other off-balance sheet exposures (sum of lines 17 to 18)</t>
  </si>
  <si>
    <r>
      <t xml:space="preserve">Excluded exposures </t>
    </r>
    <r>
      <rPr>
        <b/>
        <strike/>
        <sz val="11"/>
        <color rgb="FFFF0000"/>
        <rFont val="Calibri"/>
        <family val="2"/>
        <scheme val="minor"/>
      </rPr>
      <t/>
    </r>
  </si>
  <si>
    <t>EU-19a</t>
  </si>
  <si>
    <t xml:space="preserve">(Intragroup exposures (solo basis) exempted  in accordance with Article 429(7) of Regulation (EU) No 575/2013 (on and off balance sheet)) </t>
  </si>
  <si>
    <t>EU-19b</t>
  </si>
  <si>
    <t>(Exposures exempted in accordance with Article 429 (14) of Regulation (EU) No 575/2013 (on and off balance sheet))</t>
  </si>
  <si>
    <t>Capital and total exposure measure</t>
  </si>
  <si>
    <t>Tier 1 capital</t>
  </si>
  <si>
    <t>Choice on transitional arrangements and amount of derecognised fiduciary items</t>
  </si>
  <si>
    <t>EU-23</t>
  </si>
  <si>
    <t>Choice on transitional arrangements for the definition of the capital measure</t>
  </si>
  <si>
    <t>Fully phased-in</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</si>
  <si>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</si>
  <si>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</si>
  <si>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</si>
  <si>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</si>
  <si>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</si>
  <si>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</si>
  <si>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</si>
  <si>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</si>
  <si>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</si>
  <si>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</si>
  <si>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</si>
  <si>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</si>
  <si>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</si>
  <si>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</si>
  <si>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</si>
  <si>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</si>
  <si>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</si>
  <si>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</si>
  <si>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</si>
  <si>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</si>
  <si>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Corporate</t>
  </si>
  <si>
    <t>EU-11</t>
  </si>
  <si>
    <t>EU-12</t>
  </si>
  <si>
    <t>Other exposures (eg equity, securitisations, and other non-credit obligation assets)</t>
  </si>
  <si>
    <t xml:space="preserve">Table on qualitative/quantitative information of liquidity risk in accordance with Article 435(1) of Regulation (EU) 575/2013 </t>
  </si>
  <si>
    <r>
      <rPr>
        <b/>
        <sz val="8"/>
        <color theme="0"/>
        <rFont val="Arial"/>
        <family val="2"/>
      </rPr>
      <t>Purpose:</t>
    </r>
    <r>
      <rPr>
        <sz val="8"/>
        <color theme="0"/>
        <rFont val="Arial"/>
        <family val="2"/>
      </rPr>
      <t xml:space="preserve"> Disclose risk management objectives and policies for liquidity risk </t>
    </r>
  </si>
  <si>
    <t>Strategies and processes in the management of the liquidity risk</t>
  </si>
  <si>
    <t>See Pillar 3 Report, Chapter 6.1 on Strategy, Organisation and Responsibility.</t>
  </si>
  <si>
    <t>Structure and organisation of the liquidity risk management function (authority, statute, other arrangements)</t>
  </si>
  <si>
    <t>Scope and nature of liquidity risk reporting and measurement systems</t>
  </si>
  <si>
    <t>See Pillar 3 Report, Chapter 6.2 on Measurement and Monitoring.</t>
  </si>
  <si>
    <t>Policies for hedging and mitigating the liquidity risk and strategies and processes for monitoring the continuing effectiveness of hedges and mitigants</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</si>
  <si>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</si>
  <si>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 concise liquidity risk statement approved by the management body succinctly describing the institution’s overall liquidity risk profile associated with the business strategy. This statement shall include key ratios and figures (other than those already covered in Annex II of these guidelines) providing external stakeholders with a comprehensive view of the institution’s management of liquidity risk, including how the liquidity risk profile of the institution interacts with the risk tolerance set by the management body</t>
  </si>
  <si>
    <t xml:space="preserve">Sound and efficient management of liquidity risk is a key factor to ensure the viability of the Bank’s operations and to achieve and maintain a target credit rating. Íslandsbanki’s liquidity strategy is manifested in the Bank’s internal limit structure, reporting and management discussions.  
The Bank’s liquidity position is strong. The main challenge for the Bank in the short- to medium term is to maintain this strong liquidity position while at the same time minimising the liquidity cost for the Bank. In order to address this challenge, the Bank is placing increased emphasis on its internal pricing mechanism and deposit strategy. Deposits remain the Banks main source of funding. According to an analysis of deposit concentration, it has remained stable over the past year and is considered to be acceptable.  
</t>
  </si>
  <si>
    <t>Template on qualitative information on LCR, which complements the LCR disclosure template.</t>
  </si>
  <si>
    <r>
      <rPr>
        <b/>
        <sz val="8"/>
        <color theme="0"/>
        <rFont val="Arial"/>
        <family val="2"/>
      </rPr>
      <t>Purpose:</t>
    </r>
    <r>
      <rPr>
        <sz val="8"/>
        <color theme="0"/>
        <rFont val="Arial"/>
        <family val="2"/>
      </rPr>
      <t xml:space="preserve"> Disclose further explanation of the items included in the LCR disclosure template</t>
    </r>
  </si>
  <si>
    <t>Concentration of funding and liquidity sources</t>
  </si>
  <si>
    <t>See Pillar 3 Report, Chapter 6.4.3 and 6.4.4 on Deposit Concentration and Capital Markets Activity.</t>
  </si>
  <si>
    <t xml:space="preserve">Derivative exposures and potential collateral calls </t>
  </si>
  <si>
    <t>For the purposes of LCR calculations, the impact of an adverse market scenario is calculated using the Historical Look Back Approach (HLBA).</t>
  </si>
  <si>
    <t>Currency mismatch in the LCR</t>
  </si>
  <si>
    <t>The Group complies with the requirements set forth by the Central Bank of Iceland to have a minimum LCR of 100% for all currencies as well as for foreign currencies only (i.e. excluding ISK). 
See Pillar 3 Report, Chapter 6.3.1 on Liquidity Coverage Ratio.</t>
  </si>
  <si>
    <t xml:space="preserve">A description of the degree of centralisation of liquidity management and interaction between the group’s units </t>
  </si>
  <si>
    <t>The liquidity management of the parent company is centralised and managed by the Bank's Treasury division. A small part of the Group's total liquidity risk comes from subsidiaries which have their own liquidity management.</t>
  </si>
  <si>
    <t xml:space="preserve">Other items in the LCR calculation that are not captured in the LCR disclosure template but that the institution considers relevant for its liquidity profile </t>
  </si>
  <si>
    <t>EU LIQ2 – Net Stable Funding Ratio (NSFR)</t>
  </si>
  <si>
    <t>In accordance with Article 451a(3) CRR</t>
  </si>
  <si>
    <r>
      <t>Purpose: p</t>
    </r>
    <r>
      <rPr>
        <sz val="8"/>
        <color theme="0"/>
        <rFont val="Arial"/>
        <family val="2"/>
      </rPr>
      <t>rovide details of a bank’s NSFR and selected details of its NSFR components.</t>
    </r>
  </si>
  <si>
    <t>ASF</t>
  </si>
  <si>
    <t>C 81.00</t>
  </si>
  <si>
    <t>Total currency (ISK milljons)</t>
  </si>
  <si>
    <t>Unweighted value by residual maturity</t>
  </si>
  <si>
    <t>Weighted value</t>
  </si>
  <si>
    <t>Foreign currency (ISK milljons)</t>
  </si>
  <si>
    <t>Ref BCBS NSFR</t>
  </si>
  <si>
    <t>Ref CRR2</t>
  </si>
  <si>
    <t>No maturity[1]</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</si>
  <si>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</si>
  <si>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</si>
  <si>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</si>
  <si>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</si>
  <si>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</si>
  <si>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</si>
  <si>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</si>
  <si>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</si>
  <si>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</si>
  <si>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</si>
  <si>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</si>
  <si>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</si>
  <si>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</si>
  <si>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21c,23</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</si>
  <si>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</si>
  <si>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</si>
  <si>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</si>
  <si>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</si>
  <si>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</si>
  <si>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</si>
  <si>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</si>
  <si>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</si>
  <si>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</si>
  <si>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</si>
  <si>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</si>
  <si>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</si>
  <si>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</si>
  <si>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</si>
  <si>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(in currency amount)</t>
  </si>
  <si>
    <t>451a 3c</t>
  </si>
  <si>
    <t>Required stable funding (RSF) Items</t>
  </si>
  <si>
    <t>36ab,37,39a,40ab,42a,43a</t>
  </si>
  <si>
    <t>Assets encumbered for more than 12m in cover pool</t>
  </si>
  <si>
    <t xml:space="preserve">                          -   </t>
  </si>
  <si>
    <t xml:space="preserve">                            -   </t>
  </si>
  <si>
    <t xml:space="preserve">                                                  -   </t>
  </si>
  <si>
    <t>40d</t>
  </si>
  <si>
    <t>Deposits held at other financial institutions for operational purposes</t>
  </si>
  <si>
    <t>Performing loans and securities:</t>
  </si>
  <si>
    <t>38,40c,43c</t>
  </si>
  <si>
    <t>Performing securities financing transactions with financial customers collateralised by Level 1 HQLA subject to 0% haircut</t>
  </si>
  <si>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</si>
  <si>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</si>
  <si>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</si>
  <si>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</si>
  <si>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</si>
  <si>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</si>
  <si>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</si>
  <si>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</si>
  <si>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</si>
  <si>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</si>
  <si>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</si>
  <si>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</si>
  <si>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</si>
  <si>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</si>
  <si>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</si>
  <si>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</si>
  <si>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</si>
  <si>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</si>
  <si>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r>
      <t>NSFR derivative assets</t>
    </r>
    <r>
      <rPr>
        <sz val="8"/>
        <rFont val="Arial"/>
        <family val="2"/>
      </rPr>
      <t> </t>
    </r>
  </si>
  <si>
    <t>19,43d</t>
  </si>
  <si>
    <t xml:space="preserve">NSFR derivative liabilities before deduction of variation margin posted </t>
  </si>
  <si>
    <t>36d,43c</t>
  </si>
  <si>
    <t>All other assets not included in the above categories</t>
  </si>
  <si>
    <t>46,47</t>
  </si>
  <si>
    <t>Off-balance sheet items</t>
  </si>
  <si>
    <t>Total RSF</t>
  </si>
  <si>
    <t xml:space="preserve"> (ISK m)</t>
  </si>
  <si>
    <t>NSFR</t>
  </si>
  <si>
    <t>Art451a(3a), Art428b</t>
  </si>
  <si>
    <t>Net Stable Funding Ratio (%)</t>
  </si>
  <si>
    <t>EU AE1 - Encumbered and unencumbered assets (ISK m)</t>
  </si>
  <si>
    <r>
      <rPr>
        <b/>
        <sz val="8"/>
        <color theme="0"/>
        <rFont val="Arial"/>
        <family val="2"/>
      </rPr>
      <t>Purpose:</t>
    </r>
    <r>
      <rPr>
        <sz val="8"/>
        <color theme="0"/>
        <rFont val="Arial"/>
        <family val="2"/>
      </rPr>
      <t xml:space="preserve"> To provide the amount of encumbered and unencumbered assets.</t>
    </r>
  </si>
  <si>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</si>
  <si>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</si>
  <si>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</si>
  <si>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</si>
  <si>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</si>
  <si>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</si>
  <si>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</si>
  <si>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</si>
  <si>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</si>
  <si>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</si>
  <si>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</si>
  <si>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</si>
  <si>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Assets of the reporting institution</t>
  </si>
  <si>
    <t>Equity instruments</t>
  </si>
  <si>
    <t>of which: covered bonds</t>
  </si>
  <si>
    <t>of which: securitisations</t>
  </si>
  <si>
    <t>070</t>
  </si>
  <si>
    <t>of which: issued by general governments</t>
  </si>
  <si>
    <t>of which: issued by financial corporations</t>
  </si>
  <si>
    <t>of which: issued by non-financial corporations</t>
  </si>
  <si>
    <t>EU AE2 - Collateral received and own debt securities issued (ISK m)</t>
  </si>
  <si>
    <r>
      <rPr>
        <b/>
        <sz val="8"/>
        <color theme="0"/>
        <rFont val="Arial"/>
        <family val="2"/>
      </rPr>
      <t>Purpose:</t>
    </r>
    <r>
      <rPr>
        <sz val="8"/>
        <color theme="0"/>
        <rFont val="Arial"/>
        <family val="2"/>
      </rPr>
      <t xml:space="preserve"> Disclose collateral received and own debt securites issued</t>
    </r>
  </si>
  <si>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</si>
  <si>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</si>
  <si>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</si>
  <si>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</si>
  <si>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</si>
  <si>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</si>
  <si>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</si>
  <si>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</si>
  <si>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</si>
  <si>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</si>
  <si>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EU AE3 - Sources of encumbrance (ISK m)</t>
  </si>
  <si>
    <r>
      <rPr>
        <b/>
        <sz val="8"/>
        <color theme="0"/>
        <rFont val="Arial"/>
        <family val="2"/>
      </rPr>
      <t>Purpose:</t>
    </r>
    <r>
      <rPr>
        <sz val="8"/>
        <color theme="0"/>
        <rFont val="Arial"/>
        <family val="2"/>
      </rPr>
      <t xml:space="preserve"> Disclose sources of encumbrance</t>
    </r>
  </si>
  <si>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</si>
  <si>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</si>
  <si>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</si>
  <si>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</si>
  <si>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COVID-19 1 - Information on loans and advances subject to legislative and non-legislative moratoria (ISK m)</t>
  </si>
  <si>
    <r>
      <t xml:space="preserve">Purpose: </t>
    </r>
    <r>
      <rPr>
        <sz val="8"/>
        <color theme="0"/>
        <rFont val="Arial"/>
        <family val="2"/>
      </rPr>
      <t>provide an overview of the credit quality of loans and advances subject to moratoria on loan repayments applied in the light of the COVID-19 crisis, in accordance with EBA/GL/2020/02.</t>
    </r>
  </si>
  <si>
    <t>Gross carrying amount</t>
  </si>
  <si>
    <t>Accumulated impairment</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</si>
  <si>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</si>
  <si>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</si>
  <si>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</si>
  <si>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</si>
  <si>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</si>
  <si>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</si>
  <si>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</si>
  <si>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</si>
  <si>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</si>
  <si>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</si>
  <si>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</si>
  <si>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</si>
  <si>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</si>
  <si>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COVID-19 2 - Breakdown of loans and advances subject to legislative and non-legislative moratoria by residual maturity of moratoria (ISK m)</t>
  </si>
  <si>
    <r>
      <t xml:space="preserve">Purpose: </t>
    </r>
    <r>
      <rPr>
        <sz val="8"/>
        <color theme="0"/>
        <rFont val="Arial"/>
        <family val="2"/>
      </rPr>
      <t>provide an overview of the volume of loans and advances subject to legislative and non-legislative moratoria in accordance with EBA/GL/2020/02 by residual maturity of these moratoria.</t>
    </r>
  </si>
  <si>
    <t>Number of obligors</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</si>
  <si>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</si>
  <si>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</si>
  <si>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</si>
  <si>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</si>
  <si>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</si>
  <si>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</si>
  <si>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</si>
  <si>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</si>
  <si>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</si>
  <si>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</si>
  <si>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</si>
  <si>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</si>
  <si>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</si>
  <si>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COVID-19 3 -  Information on newly originated loans and advances provided under newly applicable public guarantee schemes introduced in response to COVID-19 crisis (ISK m)</t>
  </si>
  <si>
    <r>
      <t xml:space="preserve">Purpose: </t>
    </r>
    <r>
      <rPr>
        <sz val="8"/>
        <color theme="0"/>
        <rFont val="Arial"/>
        <family val="2"/>
      </rPr>
      <t>provide an overview of the stock of newly originated loans and advances subject to public guarantee schemes introduced in response to COVID-19 crisis.</t>
    </r>
  </si>
  <si>
    <t>Maximum amount of the guarantee that can be considered</t>
  </si>
  <si>
    <t>of which: forborne</t>
  </si>
  <si>
    <t>Public guarantees received</t>
  </si>
  <si>
    <t>Newly originated loans and advances subject to public guarantee schemes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</si>
</sst>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_);_(* \(#,##0\);_(* &quot;-&quot;_);_(@_)"/>
    <numFmt numFmtId="165" formatCode="###0;###0"/>
    <numFmt numFmtId="166" formatCode="dd/mmm/yyyy"/>
    <numFmt numFmtId="167" formatCode="_(* #,##0_);_(* \(#,##0\);_(* &quot;-&quot;??_);_(@_)"/>
    <numFmt numFmtId="168" formatCode="#,##0_);\(\ #,##0\);&quot;-&quot;_);_(@_)"/>
    <numFmt numFmtId="169" formatCode="0.0%"/>
    <numFmt numFmtId="170" formatCode="0.0000%"/>
    <numFmt numFmtId="171" formatCode="_-* #,##0\ _k_r_-;\-* #,##0\ _k_r_-;_-* &quot;-&quot;\ _k_r_-;_-@_-"/>
    <numFmt numFmtId="172" formatCode="_-* #,##0\ _k_r_._-;\-* #,##0\ _k_r_._-;_-* &quot;-&quot;\ _k_r_._-;_-@_-"/>
    <numFmt numFmtId="173" formatCode="_-* #,##0.00\ [$€-1]_-;\-* #,##0.00\ [$€-1]_-;_-* &quot;-&quot;??\ [$€-1]_-"/>
    <numFmt numFmtId="174" formatCode="0.0"/>
    <numFmt numFmtId="175" formatCode="_-* #,##0.00\ _k_r_._-;\-* #,##0.00\ _k_r_._-;_-* &quot;-&quot;??\ _k_r_._-;_-@_-"/>
    <numFmt numFmtId="176" formatCode="_-* #,##0\ _I_S_K_-;\-* #,##0\ _I_S_K_-;_-* &quot;-&quot;\ _I_S_K_-;_-@_-"/>
    <numFmt numFmtId="177" formatCode="#,##0;\(#,##0\)"/>
  </numFmts>
  <fonts count="55" x14ac:knownFonts="1">
    <font>
      <sz val="11"/>
      <color theme="1"/>
      <name val="Calibri"/>
      <family val="2"/>
      <scheme val="minor"/>
    </font>
    <font>
      <b/>
      <sz val="12"/>
      <color theme="0"/>
      <name val="Arial"/>
      <family val="2"/>
    </font>
    <font>
      <b/>
      <sz val="10"/>
      <color theme="0"/>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u/>
      <sz val="11"/>
      <color theme="10"/>
      <name val="Arial"/>
      <family val="2"/>
    </font>
    <font>
      <b/>
      <sz val="10"/>
      <color theme="1"/>
      <name val="Arial"/>
      <family val="2"/>
    </font>
    <font>
      <sz val="8"/>
      <color theme="0"/>
      <name val="Arial"/>
      <family val="2"/>
    </font>
    <font>
      <sz val="8"/>
      <color theme="1"/>
      <name val="Arial"/>
      <family val="2"/>
    </font>
    <font>
      <b/>
      <sz val="8"/>
      <color theme="1"/>
      <name val="Arial"/>
      <family val="2"/>
    </font>
    <font>
      <b/>
      <sz val="8"/>
      <color theme="0"/>
      <name val="Arial"/>
      <family val="2"/>
    </font>
    <font>
      <sz val="8"/>
      <name val="Arial"/>
      <family val="2"/>
    </font>
    <font>
      <i/>
      <sz val="8"/>
      <name val="Arial"/>
      <family val="2"/>
    </font>
    <font>
      <i/>
      <sz val="8"/>
      <color theme="1"/>
      <name val="Arial"/>
      <family val="2"/>
    </font>
    <font>
      <b/>
      <i/>
      <sz val="8"/>
      <name val="Arial"/>
      <family val="2"/>
    </font>
    <font>
      <b/>
      <i/>
      <sz val="8"/>
      <color theme="1"/>
      <name val="Arial"/>
      <family val="2"/>
    </font>
    <font>
      <b/>
      <sz val="8"/>
      <name val="Arial"/>
      <family val="2"/>
    </font>
    <font>
      <sz val="11"/>
      <color rgb="FFFF0000"/>
      <name val="Arial"/>
      <family val="2"/>
    </font>
    <font>
      <u/>
      <sz val="8"/>
      <color theme="10"/>
      <name val="Arial"/>
      <family val="2"/>
    </font>
    <font>
      <u/>
      <sz val="10"/>
      <color theme="10"/>
      <name val="Arial"/>
      <family val="2"/>
    </font>
    <font>
      <b/>
      <sz val="11"/>
      <color theme="1"/>
      <name val="Calibri"/>
      <family val="2"/>
      <scheme val="minor"/>
    </font>
    <font>
      <b/>
      <sz val="16"/>
      <color theme="1"/>
      <name val="Arial"/>
      <family val="2"/>
    </font>
    <font>
      <b/>
      <sz val="11"/>
      <color rgb="FF000000"/>
      <name val="Arial"/>
      <family val="2"/>
    </font>
    <font>
      <sz val="8"/>
      <name val="Calibri"/>
      <family val="2"/>
      <scheme val="minor"/>
    </font>
    <font>
      <sz val="8"/>
      <color rgb="FF000000"/>
      <name val="Arial"/>
      <family val="2"/>
    </font>
    <font>
      <b/>
      <i/>
      <sz val="8"/>
      <color rgb="FF000000"/>
      <name val="Arial"/>
      <family val="2"/>
    </font>
    <font>
      <b/>
      <sz val="8"/>
      <color rgb="FF000000"/>
      <name val="Arial"/>
      <family val="2"/>
    </font>
    <font>
      <sz val="10"/>
      <name val="Arial"/>
      <family val="2"/>
    </font>
    <font>
      <strike/>
      <sz val="8"/>
      <name val="Arial"/>
      <family val="2"/>
    </font>
    <font>
      <i/>
      <sz val="8"/>
      <color rgb="FFAA322F"/>
      <name val="Arial"/>
      <family val="2"/>
    </font>
    <font>
      <b/>
      <sz val="8"/>
      <color rgb="FFAA322F"/>
      <name val="Arial"/>
      <family val="2"/>
    </font>
    <font>
      <b/>
      <strike/>
      <sz val="11"/>
      <color rgb="FFFF0000"/>
      <name val="Calibri"/>
      <family val="2"/>
      <scheme val="minor"/>
    </font>
    <font>
      <u/>
      <sz val="8"/>
      <name val="Arial"/>
      <family val="2"/>
    </font>
    <font>
      <strike/>
      <sz val="8"/>
      <color rgb="FF000000"/>
      <name val="Arial"/>
      <family val="2"/>
    </font>
    <font>
      <sz val="8"/>
      <color indexed="8"/>
      <name val="Arial"/>
      <family val="2"/>
    </font>
    <font>
      <sz val="10"/>
      <color rgb="FF000000"/>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1"/>
      <color rgb="FF000000"/>
      <name val="Calibri"/>
      <family val="2"/>
    </font>
    <font>
      <sz val="11"/>
      <color indexed="9"/>
      <name val="Calibri"/>
      <family val="2"/>
    </font>
    <font>
      <b/>
      <sz val="10"/>
      <name val="Arial"/>
      <family val="2"/>
    </font>
    <font>
      <b/>
      <sz val="11"/>
      <color indexed="63"/>
      <name val="Calibri"/>
      <family val="2"/>
    </font>
    <font>
      <sz val="10"/>
      <name val="Tms Rmn"/>
    </font>
    <font>
      <sz val="9"/>
      <name val="Arial"/>
      <family val="2"/>
    </font>
    <font>
      <sz val="12"/>
      <name val="Arial"/>
      <family val="2"/>
    </font>
    <font>
      <sz val="8.5"/>
      <name val="Arial"/>
      <family val="2"/>
    </font>
    <font>
      <i/>
      <sz val="8.5"/>
      <name val="Arial"/>
      <family val="2"/>
    </font>
    <font>
      <i/>
      <sz val="9"/>
      <name val="Arial"/>
      <family val="2"/>
    </font>
    <font>
      <b/>
      <i/>
      <sz val="8.5"/>
      <name val="Arial"/>
      <family val="2"/>
    </font>
    <font>
      <b/>
      <i/>
      <sz val="9"/>
      <name val="Arial"/>
      <family val="2"/>
    </font>
    <font>
      <sz val="11"/>
      <name val="Arial"/>
      <family val="2"/>
    </font>
  </fonts>
  <fills count="30">
    <fill>
      <patternFill patternType="none"/>
    </fill>
    <fill>
      <patternFill patternType="gray125"/>
    </fill>
    <fill>
      <patternFill patternType="solid">
        <fgColor theme="0"/>
        <bgColor indexed="64"/>
      </patternFill>
    </fill>
    <fill>
      <patternFill patternType="solid">
        <fgColor rgb="FFDC1E3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rgb="FFFFFFFF"/>
        <bgColor indexed="64"/>
      </patternFill>
    </fill>
    <fill>
      <patternFill patternType="solid">
        <fgColor theme="1" tint="0.34998626667073579"/>
        <bgColor indexed="64"/>
      </patternFill>
    </fill>
    <fill>
      <patternFill patternType="solid">
        <fgColor indexed="42"/>
        <bgColor indexed="64"/>
      </patternFill>
    </fill>
    <fill>
      <patternFill patternType="solid">
        <fgColor indexed="9"/>
        <bgColor indexed="64"/>
      </patternFill>
    </fill>
    <fill>
      <patternFill patternType="solid">
        <fgColor theme="0" tint="-0.499984740745262"/>
        <bgColor indexed="64"/>
      </patternFill>
    </fill>
    <fill>
      <patternFill patternType="solid">
        <fgColor rgb="FFEEECE1"/>
        <bgColor indexed="64"/>
      </patternFill>
    </fill>
    <fill>
      <patternFill patternType="solid">
        <fgColor theme="2"/>
        <bgColor indexed="64"/>
      </patternFill>
    </fill>
    <fill>
      <patternFill patternType="solid">
        <fgColor rgb="FF808080"/>
        <bgColor indexed="64"/>
      </patternFill>
    </fill>
    <fill>
      <patternFill patternType="solid">
        <fgColor theme="1" tint="0.499984740745262"/>
        <bgColor indexed="64"/>
      </patternFill>
    </fill>
    <fill>
      <patternFill patternType="solid">
        <fgColor rgb="FF595959"/>
        <bgColor indexed="64"/>
      </patternFill>
    </fill>
    <fill>
      <patternFill patternType="solid">
        <fgColor indexed="60"/>
      </patternFill>
    </fill>
    <fill>
      <patternFill patternType="solid">
        <fgColor indexed="44"/>
      </patternFill>
    </fill>
    <fill>
      <patternFill patternType="solid">
        <fgColor indexed="49"/>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1"/>
      </patternFill>
    </fill>
    <fill>
      <patternFill patternType="solid">
        <fgColor indexed="23"/>
      </patternFill>
    </fill>
    <fill>
      <patternFill patternType="solid">
        <fgColor rgb="FFD5D6D2"/>
        <bgColor indexed="64"/>
      </patternFill>
    </fill>
    <fill>
      <patternFill patternType="solid">
        <fgColor rgb="FFFFEC72"/>
        <bgColor indexed="64"/>
      </patternFill>
    </fill>
    <fill>
      <patternFill patternType="solid">
        <fgColor rgb="FFEAA1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rgb="FFBCBDBC"/>
      </top>
      <bottom style="thin">
        <color rgb="FFBCBDBC"/>
      </bottom>
      <diagonal/>
    </border>
  </borders>
  <cellStyleXfs count="78">
    <xf numFmtId="0" fontId="0" fillId="0" borderId="0"/>
    <xf numFmtId="9" fontId="3" fillId="0" borderId="0" applyFont="0" applyFill="0" applyBorder="0" applyAlignment="0" applyProtection="0"/>
    <xf numFmtId="0" fontId="4" fillId="0" borderId="0" applyNumberFormat="0" applyFill="0" applyBorder="0" applyAlignment="0" applyProtection="0"/>
    <xf numFmtId="41" fontId="3" fillId="0" borderId="0" applyFont="0" applyFill="0" applyBorder="0" applyAlignment="0" applyProtection="0"/>
    <xf numFmtId="3" fontId="29" fillId="10" borderId="1" applyFont="0">
      <alignment horizontal="right" vertical="center"/>
      <protection locked="0"/>
    </xf>
    <xf numFmtId="0" fontId="29" fillId="0" borderId="0">
      <alignment vertical="center"/>
    </xf>
    <xf numFmtId="0" fontId="13" fillId="18" borderId="0"/>
    <xf numFmtId="0" fontId="29" fillId="0" borderId="0"/>
    <xf numFmtId="43" fontId="13" fillId="0" borderId="0" applyFont="0" applyFill="0" applyBorder="0" applyAlignment="0" applyProtection="0"/>
    <xf numFmtId="0" fontId="20" fillId="18" borderId="0" applyNumberFormat="0" applyFill="0" applyBorder="0" applyAlignment="0" applyProtection="0"/>
    <xf numFmtId="0" fontId="3" fillId="0" borderId="0"/>
    <xf numFmtId="9" fontId="3" fillId="0" borderId="0" applyFont="0" applyFill="0" applyBorder="0" applyAlignment="0" applyProtection="0"/>
    <xf numFmtId="172"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29" fillId="0" borderId="0"/>
    <xf numFmtId="0" fontId="43" fillId="20" borderId="0" applyNumberFormat="0" applyBorder="0" applyAlignment="0" applyProtection="0"/>
    <xf numFmtId="0" fontId="3" fillId="0" borderId="0"/>
    <xf numFmtId="0" fontId="29" fillId="0" borderId="0"/>
    <xf numFmtId="0" fontId="45" fillId="21" borderId="60" applyNumberFormat="0" applyAlignment="0" applyProtection="0"/>
    <xf numFmtId="4" fontId="13" fillId="22" borderId="59" applyNumberFormat="0" applyProtection="0">
      <alignment vertical="center"/>
    </xf>
    <xf numFmtId="4" fontId="13" fillId="23" borderId="59" applyNumberFormat="0" applyProtection="0">
      <alignment horizontal="left" vertical="center" indent="1"/>
    </xf>
    <xf numFmtId="4" fontId="13" fillId="20" borderId="59" applyNumberFormat="0" applyProtection="0">
      <alignment horizontal="left" vertical="center" indent="1"/>
    </xf>
    <xf numFmtId="4" fontId="13" fillId="24" borderId="59" applyNumberFormat="0" applyProtection="0">
      <alignment horizontal="right" vertical="center"/>
    </xf>
    <xf numFmtId="0" fontId="13" fillId="21" borderId="59" applyNumberFormat="0" applyProtection="0">
      <alignment horizontal="left" vertical="center" indent="1"/>
    </xf>
    <xf numFmtId="0" fontId="13" fillId="26" borderId="59" applyNumberFormat="0" applyProtection="0">
      <alignment horizontal="left" vertical="center" indent="1"/>
    </xf>
    <xf numFmtId="0" fontId="13" fillId="19" borderId="59" applyNumberFormat="0" applyProtection="0">
      <alignment horizontal="left" vertical="center" indent="1"/>
    </xf>
    <xf numFmtId="0" fontId="13" fillId="25" borderId="59" applyNumberFormat="0" applyProtection="0">
      <alignment horizontal="left" vertical="center" indent="1"/>
    </xf>
    <xf numFmtId="4" fontId="13" fillId="0" borderId="59" applyNumberFormat="0" applyProtection="0">
      <alignment horizontal="right" vertical="center"/>
    </xf>
    <xf numFmtId="4" fontId="13" fillId="20" borderId="59" applyNumberFormat="0" applyProtection="0">
      <alignment horizontal="left" vertical="center" indent="1"/>
    </xf>
    <xf numFmtId="0" fontId="21" fillId="0" borderId="0" applyNumberFormat="0" applyFill="0" applyBorder="0" applyAlignment="0" applyProtection="0">
      <alignment vertical="top"/>
      <protection locked="0"/>
    </xf>
    <xf numFmtId="0" fontId="29" fillId="0" borderId="0"/>
    <xf numFmtId="9" fontId="29" fillId="0" borderId="0" applyFont="0" applyFill="0" applyBorder="0" applyAlignment="0" applyProtection="0"/>
    <xf numFmtId="0" fontId="3" fillId="0" borderId="0"/>
    <xf numFmtId="43" fontId="29" fillId="0" borderId="0" applyFont="0" applyFill="0" applyBorder="0" applyAlignment="0" applyProtection="0"/>
    <xf numFmtId="0" fontId="29" fillId="0" borderId="0"/>
    <xf numFmtId="0" fontId="13" fillId="18" borderId="0"/>
    <xf numFmtId="0" fontId="13" fillId="18" borderId="0"/>
    <xf numFmtId="41" fontId="29" fillId="0" borderId="0" applyFont="0" applyFill="0" applyBorder="0" applyAlignment="0" applyProtection="0"/>
    <xf numFmtId="9" fontId="29" fillId="0" borderId="0" applyFont="0" applyFill="0" applyBorder="0" applyAlignment="0" applyProtection="0"/>
    <xf numFmtId="0" fontId="13" fillId="18" borderId="0"/>
    <xf numFmtId="0" fontId="3" fillId="0" borderId="0"/>
    <xf numFmtId="9" fontId="3" fillId="0" borderId="0" applyFont="0" applyFill="0" applyBorder="0" applyAlignment="0" applyProtection="0"/>
    <xf numFmtId="41" fontId="29" fillId="0" borderId="0" applyFont="0" applyFill="0" applyBorder="0" applyAlignment="0" applyProtection="0"/>
    <xf numFmtId="0" fontId="3" fillId="0" borderId="0"/>
    <xf numFmtId="0" fontId="3" fillId="0" borderId="0"/>
    <xf numFmtId="0" fontId="3" fillId="0" borderId="0"/>
    <xf numFmtId="43" fontId="29"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9" fillId="0" borderId="0" applyNumberFormat="0" applyFill="0" applyBorder="0" applyAlignment="0" applyProtection="0"/>
    <xf numFmtId="0" fontId="3" fillId="0" borderId="0"/>
    <xf numFmtId="41" fontId="29" fillId="0" borderId="0" applyFont="0" applyFill="0" applyBorder="0" applyAlignment="0" applyProtection="0"/>
    <xf numFmtId="175" fontId="29" fillId="0" borderId="0" applyFont="0" applyFill="0" applyBorder="0" applyAlignment="0" applyProtection="0"/>
    <xf numFmtId="0" fontId="42" fillId="0" borderId="0" applyBorder="0"/>
    <xf numFmtId="0" fontId="41" fillId="0" borderId="0"/>
    <xf numFmtId="0" fontId="3" fillId="0" borderId="0"/>
    <xf numFmtId="0" fontId="29" fillId="0" borderId="0"/>
    <xf numFmtId="0" fontId="44" fillId="11" borderId="3" applyFont="0" applyBorder="0">
      <alignment horizontal="center" wrapText="1"/>
    </xf>
    <xf numFmtId="9" fontId="3" fillId="0" borderId="0" applyFont="0" applyFill="0" applyBorder="0" applyAlignment="0" applyProtection="0"/>
    <xf numFmtId="171" fontId="13" fillId="0" borderId="0" applyFont="0" applyFill="0" applyBorder="0" applyAlignment="0" applyProtection="0"/>
    <xf numFmtId="173" fontId="46" fillId="0" borderId="0"/>
    <xf numFmtId="0" fontId="3" fillId="0" borderId="0"/>
    <xf numFmtId="176" fontId="3" fillId="0" borderId="0" applyFont="0" applyFill="0" applyBorder="0" applyAlignment="0" applyProtection="0"/>
    <xf numFmtId="9" fontId="3" fillId="0" borderId="0" applyFont="0" applyFill="0" applyBorder="0" applyAlignment="0" applyProtection="0"/>
    <xf numFmtId="0" fontId="29" fillId="0" borderId="0">
      <alignment vertical="center"/>
    </xf>
    <xf numFmtId="0" fontId="29" fillId="27" borderId="1" applyNumberFormat="0" applyFont="0" applyBorder="0">
      <alignment horizontal="center" vertical="center"/>
    </xf>
    <xf numFmtId="3" fontId="29" fillId="28" borderId="61" applyFont="0">
      <alignment horizontal="right" vertical="center"/>
      <protection locked="0"/>
    </xf>
    <xf numFmtId="174" fontId="29" fillId="11" borderId="1" applyFont="0">
      <alignment horizontal="right" vertical="center"/>
    </xf>
    <xf numFmtId="0" fontId="29" fillId="29" borderId="61" applyNumberFormat="0" applyFont="0" applyProtection="0">
      <alignment horizontal="left" vertical="center"/>
    </xf>
    <xf numFmtId="3" fontId="29" fillId="29" borderId="61" applyFont="0" applyProtection="0">
      <alignment horizontal="right" vertical="center"/>
    </xf>
  </cellStyleXfs>
  <cellXfs count="777">
    <xf numFmtId="0" fontId="0" fillId="0" borderId="0" xfId="0"/>
    <xf numFmtId="0" fontId="39" fillId="0" borderId="0" xfId="5" applyFont="1">
      <alignment vertical="center"/>
    </xf>
    <xf numFmtId="0" fontId="38" fillId="0" borderId="0" xfId="0" applyFont="1"/>
    <xf numFmtId="168" fontId="0" fillId="0" borderId="0" xfId="0" applyNumberFormat="1"/>
    <xf numFmtId="168" fontId="28" fillId="5" borderId="1" xfId="0" applyNumberFormat="1" applyFont="1" applyFill="1" applyBorder="1" applyAlignment="1">
      <alignment vertical="center" wrapText="1"/>
    </xf>
    <xf numFmtId="0" fontId="2" fillId="3" borderId="0" xfId="0" applyFont="1" applyFill="1" applyAlignment="1">
      <alignment wrapText="1"/>
    </xf>
    <xf numFmtId="0" fontId="5" fillId="0" borderId="0" xfId="0" applyFont="1"/>
    <xf numFmtId="0" fontId="8" fillId="0" borderId="0" xfId="0" applyFont="1"/>
    <xf numFmtId="0" fontId="6" fillId="0" borderId="0" xfId="0" applyFont="1"/>
    <xf numFmtId="0" fontId="7" fillId="0" borderId="0" xfId="2" applyFont="1"/>
    <xf numFmtId="0" fontId="10" fillId="0" borderId="0" xfId="0" applyFont="1"/>
    <xf numFmtId="0" fontId="6" fillId="0" borderId="0" xfId="0" applyFont="1" applyAlignment="1"/>
    <xf numFmtId="0" fontId="10" fillId="0" borderId="5" xfId="0" applyFont="1" applyBorder="1" applyAlignment="1"/>
    <xf numFmtId="0" fontId="10" fillId="0" borderId="0" xfId="0" applyFont="1" applyAlignment="1"/>
    <xf numFmtId="0" fontId="10" fillId="0" borderId="0" xfId="0" applyFont="1" applyAlignment="1">
      <alignment horizontal="center" vertical="center"/>
    </xf>
    <xf numFmtId="0" fontId="10" fillId="0" borderId="0" xfId="0" applyFont="1" applyBorder="1" applyAlignment="1">
      <alignment horizontal="left" vertical="center" wrapText="1"/>
    </xf>
    <xf numFmtId="41" fontId="10" fillId="0" borderId="0" xfId="0" applyNumberFormat="1" applyFont="1"/>
    <xf numFmtId="0" fontId="13" fillId="0" borderId="16" xfId="0" applyFont="1" applyFill="1" applyBorder="1" applyAlignment="1">
      <alignment horizontal="center" vertical="top" wrapText="1"/>
    </xf>
    <xf numFmtId="0" fontId="13" fillId="0" borderId="16" xfId="0"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5" fillId="0" borderId="0" xfId="0" applyFont="1" applyFill="1"/>
    <xf numFmtId="0" fontId="13" fillId="0" borderId="0" xfId="0" applyFont="1" applyFill="1" applyBorder="1" applyAlignment="1">
      <alignment vertical="center" wrapText="1"/>
    </xf>
    <xf numFmtId="0" fontId="13" fillId="0" borderId="18" xfId="0" applyFont="1" applyFill="1" applyBorder="1" applyAlignment="1">
      <alignment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3" fillId="0" borderId="21" xfId="0" applyFont="1" applyFill="1" applyBorder="1" applyAlignment="1">
      <alignment vertical="center" wrapText="1"/>
    </xf>
    <xf numFmtId="0" fontId="13" fillId="0" borderId="22" xfId="0" applyFont="1" applyFill="1" applyBorder="1" applyAlignment="1">
      <alignment vertical="center" wrapText="1"/>
    </xf>
    <xf numFmtId="0" fontId="10" fillId="0" borderId="23" xfId="0" applyFont="1" applyFill="1" applyBorder="1"/>
    <xf numFmtId="0" fontId="13" fillId="0" borderId="23" xfId="0" applyFont="1" applyFill="1" applyBorder="1" applyAlignment="1">
      <alignment vertical="center" wrapText="1"/>
    </xf>
    <xf numFmtId="165" fontId="13" fillId="0" borderId="23" xfId="0" applyNumberFormat="1" applyFont="1" applyFill="1" applyBorder="1" applyAlignment="1">
      <alignment horizontal="center" vertical="center" wrapText="1"/>
    </xf>
    <xf numFmtId="0" fontId="10" fillId="0" borderId="23" xfId="0" applyFont="1" applyFill="1" applyBorder="1" applyAlignment="1">
      <alignment vertical="center" wrapText="1"/>
    </xf>
    <xf numFmtId="0" fontId="13" fillId="0" borderId="23" xfId="0" applyFont="1" applyFill="1" applyBorder="1" applyAlignment="1">
      <alignment horizontal="left" vertical="center" wrapText="1"/>
    </xf>
    <xf numFmtId="165" fontId="16" fillId="0" borderId="23" xfId="0" applyNumberFormat="1" applyFont="1" applyFill="1" applyBorder="1" applyAlignment="1">
      <alignment horizontal="center" vertical="center" wrapText="1"/>
    </xf>
    <xf numFmtId="0" fontId="17" fillId="0" borderId="23" xfId="0" applyFont="1" applyFill="1" applyBorder="1" applyAlignment="1">
      <alignment vertical="center" wrapText="1"/>
    </xf>
    <xf numFmtId="0" fontId="13" fillId="0" borderId="23" xfId="0" applyFont="1" applyFill="1" applyBorder="1" applyAlignment="1">
      <alignment horizontal="center" vertical="top" wrapText="1"/>
    </xf>
    <xf numFmtId="0" fontId="13" fillId="0" borderId="2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xf numFmtId="165" fontId="18" fillId="0" borderId="23" xfId="0" applyNumberFormat="1" applyFont="1" applyFill="1" applyBorder="1" applyAlignment="1">
      <alignment horizontal="center" vertical="center" wrapText="1"/>
    </xf>
    <xf numFmtId="165" fontId="13" fillId="0" borderId="26" xfId="0" applyNumberFormat="1" applyFont="1" applyFill="1" applyBorder="1" applyAlignment="1">
      <alignment horizontal="center" vertical="center" wrapText="1"/>
    </xf>
    <xf numFmtId="165" fontId="13" fillId="0" borderId="27" xfId="0"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2" xfId="0" applyFont="1" applyFill="1" applyBorder="1" applyAlignment="1">
      <alignment horizontal="center" vertical="center" wrapText="1"/>
    </xf>
    <xf numFmtId="0" fontId="10" fillId="0" borderId="1" xfId="0" applyFont="1" applyFill="1" applyBorder="1"/>
    <xf numFmtId="164" fontId="5" fillId="0" borderId="0" xfId="0" applyNumberFormat="1" applyFont="1" applyFill="1"/>
    <xf numFmtId="0" fontId="10" fillId="0" borderId="0" xfId="0" applyFont="1" applyFill="1" applyAlignment="1"/>
    <xf numFmtId="0" fontId="10" fillId="0" borderId="21" xfId="0" applyFont="1" applyFill="1" applyBorder="1" applyAlignment="1"/>
    <xf numFmtId="0" fontId="10" fillId="0" borderId="0" xfId="0" applyFont="1" applyFill="1" applyBorder="1" applyAlignment="1"/>
    <xf numFmtId="165" fontId="13" fillId="0" borderId="17" xfId="0" applyNumberFormat="1" applyFont="1" applyFill="1" applyBorder="1" applyAlignment="1">
      <alignment horizontal="center" vertical="center" wrapText="1"/>
    </xf>
    <xf numFmtId="164" fontId="5" fillId="0" borderId="0" xfId="0" applyNumberFormat="1" applyFont="1"/>
    <xf numFmtId="0" fontId="10" fillId="0" borderId="1" xfId="0" applyFont="1" applyFill="1" applyBorder="1" applyAlignment="1">
      <alignment horizontal="center"/>
    </xf>
    <xf numFmtId="0" fontId="13" fillId="0" borderId="17" xfId="0" applyFont="1" applyFill="1" applyBorder="1" applyAlignment="1">
      <alignment horizontal="left" vertical="center" wrapText="1"/>
    </xf>
    <xf numFmtId="0" fontId="10" fillId="0" borderId="17" xfId="0" applyFont="1" applyFill="1" applyBorder="1" applyAlignment="1">
      <alignment vertical="center"/>
    </xf>
    <xf numFmtId="165" fontId="14" fillId="0" borderId="23" xfId="0" applyNumberFormat="1" applyFont="1" applyFill="1" applyBorder="1" applyAlignment="1">
      <alignment horizontal="center" vertical="center" wrapText="1"/>
    </xf>
    <xf numFmtId="0" fontId="15" fillId="0" borderId="17" xfId="0" applyFont="1" applyFill="1" applyBorder="1" applyAlignment="1">
      <alignment vertical="center"/>
    </xf>
    <xf numFmtId="0" fontId="11" fillId="0" borderId="1" xfId="0"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horizontal="left" vertical="center"/>
    </xf>
    <xf numFmtId="9"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9" fillId="2" borderId="0" xfId="0" applyFont="1" applyFill="1" applyBorder="1" applyAlignment="1">
      <alignment horizontal="left" vertical="center"/>
    </xf>
    <xf numFmtId="0" fontId="19" fillId="2" borderId="0" xfId="0" applyFont="1" applyFill="1" applyAlignment="1">
      <alignment horizontal="left"/>
    </xf>
    <xf numFmtId="0" fontId="12" fillId="0" borderId="0" xfId="0" applyFont="1" applyFill="1" applyBorder="1" applyAlignment="1">
      <alignment horizontal="left" vertical="center" wrapText="1"/>
    </xf>
    <xf numFmtId="0" fontId="15" fillId="0" borderId="1" xfId="0" applyFont="1" applyBorder="1" applyAlignment="1">
      <alignment vertical="center" wrapText="1"/>
    </xf>
    <xf numFmtId="10" fontId="10" fillId="0" borderId="0" xfId="1" applyNumberFormat="1" applyFont="1"/>
    <xf numFmtId="0" fontId="10" fillId="0" borderId="1" xfId="0" applyFont="1" applyBorder="1" applyAlignment="1">
      <alignment horizontal="left" vertical="center" indent="2"/>
    </xf>
    <xf numFmtId="0" fontId="17" fillId="0" borderId="1" xfId="0" applyFont="1" applyBorder="1" applyAlignment="1">
      <alignment horizontal="left" vertical="center" indent="2"/>
    </xf>
    <xf numFmtId="0" fontId="10" fillId="0" borderId="3" xfId="0" applyFont="1" applyBorder="1" applyAlignment="1">
      <alignment horizontal="left" vertical="center" wrapText="1" indent="2"/>
    </xf>
    <xf numFmtId="0" fontId="5"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5" fillId="0" borderId="0" xfId="0" applyFont="1" applyFill="1"/>
    <xf numFmtId="0" fontId="13" fillId="0" borderId="0" xfId="0" applyFont="1" applyFill="1"/>
    <xf numFmtId="0" fontId="8" fillId="0" borderId="0" xfId="0" applyFont="1" applyFill="1"/>
    <xf numFmtId="0" fontId="13" fillId="0" borderId="1" xfId="0" applyFont="1" applyFill="1" applyBorder="1" applyAlignment="1">
      <alignment vertical="center"/>
    </xf>
    <xf numFmtId="0" fontId="9" fillId="3" borderId="1" xfId="0" applyFont="1" applyFill="1" applyBorder="1" applyAlignment="1">
      <alignment vertical="center" wrapText="1"/>
    </xf>
    <xf numFmtId="0" fontId="13" fillId="0" borderId="0" xfId="0" applyFont="1" applyFill="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2" fillId="3" borderId="0" xfId="0" applyFont="1" applyFill="1" applyAlignment="1">
      <alignment horizontal="left" wrapText="1"/>
    </xf>
    <xf numFmtId="0" fontId="6" fillId="2" borderId="0" xfId="0" applyFont="1" applyFill="1" applyAlignment="1">
      <alignment wrapText="1"/>
    </xf>
    <xf numFmtId="0" fontId="6" fillId="2" borderId="0" xfId="0" applyFont="1" applyFill="1"/>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7" fillId="0" borderId="17" xfId="0" applyFont="1" applyFill="1" applyBorder="1" applyAlignment="1">
      <alignment vertical="center"/>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7" fillId="0" borderId="1" xfId="0" applyFont="1" applyBorder="1" applyAlignment="1">
      <alignment horizontal="left" vertical="center"/>
    </xf>
    <xf numFmtId="0" fontId="17" fillId="0" borderId="1" xfId="0" applyFont="1" applyBorder="1" applyAlignment="1">
      <alignment vertical="center" wrapText="1"/>
    </xf>
    <xf numFmtId="0" fontId="17" fillId="0" borderId="1" xfId="0" applyFont="1" applyBorder="1"/>
    <xf numFmtId="0" fontId="17" fillId="0" borderId="1" xfId="0" applyFont="1" applyBorder="1" applyAlignment="1">
      <alignment vertical="center"/>
    </xf>
    <xf numFmtId="0" fontId="17" fillId="0" borderId="1" xfId="0" applyFont="1" applyFill="1" applyBorder="1" applyAlignment="1">
      <alignment horizontal="left" vertical="center"/>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9" fillId="0"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vertical="center" wrapText="1"/>
    </xf>
    <xf numFmtId="0" fontId="10" fillId="0" borderId="0" xfId="0" applyFont="1" applyFill="1" applyAlignment="1">
      <alignment horizontal="left" vertical="center" wrapText="1"/>
    </xf>
    <xf numFmtId="0" fontId="18" fillId="6" borderId="1" xfId="0" applyFont="1" applyFill="1" applyBorder="1" applyAlignment="1">
      <alignment vertical="center"/>
    </xf>
    <xf numFmtId="0" fontId="14" fillId="0" borderId="1" xfId="0" applyFont="1" applyBorder="1" applyAlignment="1">
      <alignment horizontal="left" vertical="center" indent="2"/>
    </xf>
    <xf numFmtId="0" fontId="14" fillId="0" borderId="1" xfId="0" applyFont="1" applyBorder="1" applyAlignment="1">
      <alignment horizontal="left" vertical="center" wrapText="1" indent="2"/>
    </xf>
    <xf numFmtId="0" fontId="18"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8" fillId="5" borderId="1" xfId="0" applyFont="1" applyFill="1" applyBorder="1" applyAlignment="1">
      <alignment horizontal="center" vertical="center" wrapText="1"/>
    </xf>
    <xf numFmtId="0" fontId="13" fillId="2" borderId="0" xfId="0" applyFont="1" applyFill="1"/>
    <xf numFmtId="15" fontId="13" fillId="0" borderId="0" xfId="0" applyNumberFormat="1" applyFont="1" applyFill="1"/>
    <xf numFmtId="14" fontId="10" fillId="0" borderId="0" xfId="0" applyNumberFormat="1" applyFont="1" applyFill="1"/>
    <xf numFmtId="0" fontId="10" fillId="0" borderId="0" xfId="0" applyFont="1" applyFill="1"/>
    <xf numFmtId="0" fontId="11" fillId="0" borderId="0" xfId="0" applyFont="1" applyFill="1"/>
    <xf numFmtId="0" fontId="20" fillId="0" borderId="0" xfId="2" applyFont="1"/>
    <xf numFmtId="0" fontId="10" fillId="2" borderId="0" xfId="0" applyFont="1" applyFill="1"/>
    <xf numFmtId="166" fontId="10" fillId="0" borderId="1" xfId="0" applyNumberFormat="1" applyFont="1" applyBorder="1" applyAlignment="1">
      <alignment vertical="center"/>
    </xf>
    <xf numFmtId="0" fontId="10" fillId="5" borderId="1" xfId="0" applyFont="1" applyFill="1" applyBorder="1" applyAlignment="1">
      <alignment horizontal="center" vertical="center"/>
    </xf>
    <xf numFmtId="0" fontId="10" fillId="5" borderId="1" xfId="0" applyFont="1" applyFill="1" applyBorder="1" applyAlignment="1">
      <alignment horizontal="left" vertical="center" wrapText="1"/>
    </xf>
    <xf numFmtId="0" fontId="10" fillId="5" borderId="28" xfId="0" applyFont="1" applyFill="1" applyBorder="1" applyAlignment="1">
      <alignment vertical="center"/>
    </xf>
    <xf numFmtId="0" fontId="10" fillId="5" borderId="1" xfId="0" applyFont="1" applyFill="1" applyBorder="1" applyAlignment="1">
      <alignment horizontal="center" vertical="center" wrapText="1"/>
    </xf>
    <xf numFmtId="0" fontId="10" fillId="0" borderId="1" xfId="0" applyFont="1" applyBorder="1" applyAlignment="1">
      <alignment vertical="center"/>
    </xf>
    <xf numFmtId="9" fontId="10" fillId="5" borderId="1" xfId="1" applyFont="1" applyFill="1" applyBorder="1" applyAlignment="1">
      <alignment vertical="center"/>
    </xf>
    <xf numFmtId="167" fontId="10" fillId="0" borderId="0" xfId="0" applyNumberFormat="1" applyFont="1"/>
    <xf numFmtId="0" fontId="21" fillId="2" borderId="0" xfId="2" applyFont="1" applyFill="1"/>
    <xf numFmtId="0" fontId="10" fillId="0" borderId="3" xfId="0" applyFont="1" applyFill="1" applyBorder="1" applyAlignment="1">
      <alignment vertical="center" wrapText="1"/>
    </xf>
    <xf numFmtId="0" fontId="13" fillId="0" borderId="3" xfId="0" applyFont="1" applyFill="1" applyBorder="1" applyAlignment="1">
      <alignment horizontal="left" vertical="center" wrapText="1"/>
    </xf>
    <xf numFmtId="0" fontId="15" fillId="0" borderId="3" xfId="0" applyFont="1" applyFill="1" applyBorder="1" applyAlignment="1">
      <alignment vertical="center" wrapText="1"/>
    </xf>
    <xf numFmtId="0" fontId="17"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7" fillId="0" borderId="20" xfId="0" applyFont="1" applyFill="1" applyBorder="1" applyAlignment="1">
      <alignment vertical="center" wrapText="1"/>
    </xf>
    <xf numFmtId="168" fontId="10" fillId="0" borderId="1" xfId="0" applyNumberFormat="1" applyFont="1" applyFill="1" applyBorder="1" applyAlignment="1">
      <alignment vertical="center"/>
    </xf>
    <xf numFmtId="168" fontId="17" fillId="0" borderId="1" xfId="0" applyNumberFormat="1" applyFont="1" applyFill="1" applyBorder="1" applyAlignment="1">
      <alignment vertical="center"/>
    </xf>
    <xf numFmtId="168" fontId="10" fillId="0" borderId="1" xfId="3" applyNumberFormat="1" applyFont="1" applyBorder="1" applyAlignment="1">
      <alignment vertical="center"/>
    </xf>
    <xf numFmtId="168" fontId="17" fillId="0" borderId="1" xfId="0" applyNumberFormat="1" applyFont="1" applyBorder="1" applyAlignment="1">
      <alignment horizontal="right" vertical="center"/>
    </xf>
    <xf numFmtId="168" fontId="17" fillId="0" borderId="1" xfId="0" applyNumberFormat="1" applyFont="1" applyFill="1" applyBorder="1" applyAlignment="1">
      <alignment horizontal="right" vertical="center"/>
    </xf>
    <xf numFmtId="168" fontId="13" fillId="0" borderId="23" xfId="0" applyNumberFormat="1" applyFont="1" applyFill="1" applyBorder="1" applyAlignment="1">
      <alignment vertical="center"/>
    </xf>
    <xf numFmtId="168" fontId="10" fillId="0" borderId="1" xfId="0" applyNumberFormat="1" applyFont="1" applyBorder="1" applyAlignment="1">
      <alignment vertical="center"/>
    </xf>
    <xf numFmtId="168" fontId="11" fillId="0" borderId="1" xfId="0" applyNumberFormat="1" applyFont="1" applyBorder="1" applyAlignment="1">
      <alignment vertical="center"/>
    </xf>
    <xf numFmtId="168" fontId="17" fillId="0" borderId="1" xfId="0" applyNumberFormat="1" applyFont="1" applyBorder="1" applyAlignment="1">
      <alignment vertical="center"/>
    </xf>
    <xf numFmtId="0" fontId="11" fillId="0" borderId="3" xfId="0" applyFont="1" applyBorder="1" applyAlignment="1">
      <alignment vertical="center" wrapText="1"/>
    </xf>
    <xf numFmtId="9" fontId="10" fillId="0" borderId="1" xfId="1" applyFont="1" applyBorder="1" applyAlignment="1">
      <alignment vertical="center"/>
    </xf>
    <xf numFmtId="9" fontId="17" fillId="0" borderId="1" xfId="1" applyFont="1" applyBorder="1" applyAlignment="1">
      <alignment vertical="center"/>
    </xf>
    <xf numFmtId="0" fontId="10" fillId="0" borderId="3" xfId="0" applyFont="1" applyBorder="1" applyAlignment="1">
      <alignment vertical="center"/>
    </xf>
    <xf numFmtId="168" fontId="10" fillId="5" borderId="1" xfId="0" applyNumberFormat="1" applyFont="1" applyFill="1" applyBorder="1" applyAlignment="1">
      <alignment vertical="center"/>
    </xf>
    <xf numFmtId="168" fontId="17" fillId="5" borderId="1" xfId="0" applyNumberFormat="1" applyFont="1" applyFill="1" applyBorder="1" applyAlignment="1">
      <alignment vertical="center"/>
    </xf>
    <xf numFmtId="168" fontId="10" fillId="0" borderId="1" xfId="0" applyNumberFormat="1" applyFont="1" applyFill="1" applyBorder="1" applyAlignment="1">
      <alignment horizontal="right" vertical="center"/>
    </xf>
    <xf numFmtId="168" fontId="10" fillId="5" borderId="1" xfId="0" applyNumberFormat="1" applyFont="1" applyFill="1" applyBorder="1" applyAlignment="1">
      <alignment horizontal="right" vertical="center"/>
    </xf>
    <xf numFmtId="0" fontId="11" fillId="0" borderId="3" xfId="0" applyFont="1" applyBorder="1" applyAlignment="1">
      <alignment horizontal="left" vertical="center" wrapText="1"/>
    </xf>
    <xf numFmtId="0" fontId="10" fillId="0" borderId="3" xfId="0" applyFont="1" applyBorder="1" applyAlignment="1">
      <alignment horizontal="left" vertical="center" wrapText="1"/>
    </xf>
    <xf numFmtId="168" fontId="10" fillId="5" borderId="2" xfId="0" applyNumberFormat="1" applyFont="1" applyFill="1" applyBorder="1" applyAlignment="1">
      <alignment horizontal="center" vertical="center" wrapText="1"/>
    </xf>
    <xf numFmtId="0" fontId="0" fillId="0" borderId="0" xfId="0"/>
    <xf numFmtId="0" fontId="6" fillId="3" borderId="0" xfId="0" applyFont="1" applyFill="1"/>
    <xf numFmtId="0" fontId="23" fillId="0" borderId="0" xfId="0" applyFont="1"/>
    <xf numFmtId="0" fontId="22" fillId="0" borderId="0" xfId="0" applyFont="1"/>
    <xf numFmtId="0" fontId="6" fillId="0" borderId="0" xfId="0" applyFont="1" applyFill="1" applyAlignment="1">
      <alignment wrapText="1"/>
    </xf>
    <xf numFmtId="49" fontId="14"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4" fillId="8" borderId="1" xfId="0" applyNumberFormat="1" applyFont="1" applyFill="1" applyBorder="1" applyAlignment="1">
      <alignment horizontal="center" vertical="center" wrapText="1"/>
    </xf>
    <xf numFmtId="49" fontId="13" fillId="0" borderId="0" xfId="0" applyNumberFormat="1" applyFont="1" applyBorder="1"/>
    <xf numFmtId="49" fontId="13" fillId="0" borderId="0" xfId="0" applyNumberFormat="1" applyFont="1" applyBorder="1" applyAlignment="1">
      <alignment vertical="center"/>
    </xf>
    <xf numFmtId="49" fontId="13" fillId="0" borderId="13" xfId="0" applyNumberFormat="1" applyFont="1" applyBorder="1"/>
    <xf numFmtId="49" fontId="13" fillId="0" borderId="1" xfId="0" applyNumberFormat="1" applyFont="1" applyBorder="1" applyAlignment="1">
      <alignment horizontal="center" vertical="center" wrapText="1"/>
    </xf>
    <xf numFmtId="49" fontId="13" fillId="0" borderId="0" xfId="0" applyNumberFormat="1" applyFont="1" applyBorder="1" applyAlignment="1">
      <alignment vertical="center" wrapText="1"/>
    </xf>
    <xf numFmtId="49" fontId="13" fillId="2" borderId="0" xfId="0" applyNumberFormat="1" applyFont="1" applyFill="1" applyBorder="1" applyAlignment="1">
      <alignment vertical="center" wrapText="1"/>
    </xf>
    <xf numFmtId="49" fontId="13" fillId="2" borderId="13" xfId="0" applyNumberFormat="1" applyFont="1" applyFill="1" applyBorder="1" applyAlignment="1">
      <alignment vertical="center" wrapText="1"/>
    </xf>
    <xf numFmtId="49" fontId="13" fillId="2" borderId="14" xfId="0" applyNumberFormat="1" applyFont="1" applyFill="1" applyBorder="1" applyAlignment="1">
      <alignment vertical="center" wrapText="1"/>
    </xf>
    <xf numFmtId="0" fontId="11" fillId="0" borderId="1" xfId="0" applyFont="1" applyBorder="1"/>
    <xf numFmtId="0" fontId="15" fillId="0" borderId="1" xfId="0" applyFont="1" applyBorder="1"/>
    <xf numFmtId="0" fontId="11" fillId="0" borderId="1" xfId="0" applyFont="1" applyFill="1" applyBorder="1"/>
    <xf numFmtId="0" fontId="9" fillId="3" borderId="3" xfId="0" applyFont="1" applyFill="1" applyBorder="1" applyAlignment="1">
      <alignment vertical="center"/>
    </xf>
    <xf numFmtId="0" fontId="9" fillId="3" borderId="5" xfId="0" applyFont="1" applyFill="1" applyBorder="1" applyAlignment="1">
      <alignment vertical="center"/>
    </xf>
    <xf numFmtId="0" fontId="10" fillId="8" borderId="1" xfId="0" applyFont="1" applyFill="1" applyBorder="1" applyAlignment="1">
      <alignment horizontal="center" vertical="center" wrapText="1"/>
    </xf>
    <xf numFmtId="0" fontId="10" fillId="0" borderId="1" xfId="0" quotePrefix="1" applyFont="1" applyBorder="1" applyAlignment="1">
      <alignment horizontal="center"/>
    </xf>
    <xf numFmtId="0" fontId="18" fillId="5" borderId="1" xfId="0" applyFont="1" applyFill="1" applyBorder="1" applyAlignment="1">
      <alignment vertical="center" wrapText="1"/>
    </xf>
    <xf numFmtId="3" fontId="13" fillId="5" borderId="1" xfId="4" applyFont="1" applyFill="1" applyAlignment="1">
      <alignment horizontal="center" vertical="center"/>
      <protection locked="0"/>
    </xf>
    <xf numFmtId="0" fontId="10" fillId="5" borderId="1" xfId="0" applyFont="1" applyFill="1" applyBorder="1"/>
    <xf numFmtId="0" fontId="13" fillId="11" borderId="1" xfId="0" applyFont="1" applyFill="1" applyBorder="1" applyAlignment="1">
      <alignment vertical="center" wrapText="1"/>
    </xf>
    <xf numFmtId="3" fontId="13" fillId="0" borderId="1" xfId="4" applyFont="1" applyFill="1" applyAlignment="1">
      <alignment horizontal="center" vertical="center" wrapText="1"/>
      <protection locked="0"/>
    </xf>
    <xf numFmtId="3" fontId="13" fillId="0" borderId="1" xfId="4" quotePrefix="1" applyFont="1" applyFill="1" applyAlignment="1">
      <alignment horizontal="center" vertical="center" wrapText="1"/>
      <protection locked="0"/>
    </xf>
    <xf numFmtId="3" fontId="13" fillId="0" borderId="1" xfId="4" applyFont="1" applyFill="1" applyAlignment="1">
      <alignment horizontal="center" vertical="center"/>
      <protection locked="0"/>
    </xf>
    <xf numFmtId="0" fontId="10" fillId="0" borderId="1" xfId="0" quotePrefix="1" applyFont="1" applyBorder="1" applyAlignment="1">
      <alignment horizontal="center" vertical="center"/>
    </xf>
    <xf numFmtId="3" fontId="13" fillId="0" borderId="1" xfId="4" applyFont="1" applyFill="1" applyBorder="1" applyAlignment="1">
      <alignment horizontal="center" vertical="center"/>
      <protection locked="0"/>
    </xf>
    <xf numFmtId="3" fontId="13" fillId="0" borderId="1" xfId="4" applyFont="1" applyFill="1" applyBorder="1" applyAlignment="1">
      <alignment horizontal="center" vertical="center" wrapText="1"/>
      <protection locked="0"/>
    </xf>
    <xf numFmtId="0" fontId="31" fillId="0" borderId="0" xfId="0" applyFont="1" applyAlignment="1">
      <alignment vertical="center" wrapText="1"/>
    </xf>
    <xf numFmtId="0" fontId="32" fillId="0" borderId="11" xfId="0" applyFont="1" applyBorder="1" applyAlignment="1">
      <alignment vertical="center" wrapText="1"/>
    </xf>
    <xf numFmtId="0" fontId="31" fillId="0" borderId="13" xfId="0" applyFont="1" applyBorder="1" applyAlignment="1">
      <alignment vertical="center" wrapText="1"/>
    </xf>
    <xf numFmtId="0" fontId="31" fillId="0" borderId="14" xfId="0" applyFont="1" applyBorder="1" applyAlignment="1">
      <alignment vertical="center" wrapText="1"/>
    </xf>
    <xf numFmtId="0" fontId="11" fillId="7" borderId="1" xfId="0" applyFont="1" applyFill="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8" fillId="7"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26" fillId="0" borderId="1" xfId="0" applyFont="1" applyBorder="1" applyAlignment="1">
      <alignment horizontal="justify" vertical="center" wrapText="1"/>
    </xf>
    <xf numFmtId="49" fontId="13" fillId="2" borderId="0"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0" fontId="21" fillId="0" borderId="0" xfId="2" applyFont="1"/>
    <xf numFmtId="0" fontId="26" fillId="8"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8" fillId="5" borderId="1" xfId="0" applyFont="1" applyFill="1" applyBorder="1" applyAlignment="1">
      <alignment vertical="center" wrapText="1"/>
    </xf>
    <xf numFmtId="0" fontId="13" fillId="0" borderId="0" xfId="0" applyFont="1"/>
    <xf numFmtId="0" fontId="13" fillId="0" borderId="1" xfId="0" applyFont="1" applyBorder="1"/>
    <xf numFmtId="0" fontId="13" fillId="0" borderId="1" xfId="0" quotePrefix="1" applyFont="1" applyBorder="1" applyAlignment="1">
      <alignment vertical="center"/>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3" fillId="0" borderId="1" xfId="0" quotePrefix="1" applyFont="1" applyBorder="1" applyAlignment="1">
      <alignment vertical="center" wrapText="1"/>
    </xf>
    <xf numFmtId="0" fontId="13" fillId="0" borderId="1" xfId="0" applyFont="1" applyBorder="1" applyAlignment="1">
      <alignment horizontal="justify" vertical="top"/>
    </xf>
    <xf numFmtId="0" fontId="13" fillId="5" borderId="1" xfId="0" applyFont="1" applyFill="1" applyBorder="1" applyAlignment="1">
      <alignment horizontal="center" vertical="center"/>
    </xf>
    <xf numFmtId="0" fontId="13" fillId="5" borderId="1" xfId="0" quotePrefix="1" applyFont="1" applyFill="1" applyBorder="1" applyAlignment="1">
      <alignment vertical="center" wrapText="1"/>
    </xf>
    <xf numFmtId="0" fontId="18" fillId="0" borderId="1" xfId="0" applyFont="1" applyBorder="1"/>
    <xf numFmtId="0" fontId="18" fillId="5" borderId="1" xfId="0" applyFont="1" applyFill="1" applyBorder="1" applyAlignment="1">
      <alignment horizontal="justify" vertical="top"/>
    </xf>
    <xf numFmtId="0" fontId="14" fillId="0" borderId="47" xfId="0" applyFont="1" applyBorder="1" applyAlignment="1">
      <alignment vertical="center" wrapText="1"/>
    </xf>
    <xf numFmtId="0" fontId="14" fillId="0" borderId="48" xfId="0" applyFont="1" applyBorder="1" applyAlignment="1">
      <alignment vertical="center" wrapText="1"/>
    </xf>
    <xf numFmtId="0" fontId="13" fillId="0" borderId="50" xfId="0" applyFont="1" applyBorder="1" applyAlignment="1">
      <alignment horizontal="center" vertical="center"/>
    </xf>
    <xf numFmtId="0" fontId="18" fillId="4" borderId="56" xfId="0" applyFont="1" applyFill="1" applyBorder="1" applyAlignment="1">
      <alignment vertical="center" wrapText="1"/>
    </xf>
    <xf numFmtId="0" fontId="18" fillId="4" borderId="43" xfId="0" applyFont="1" applyFill="1" applyBorder="1" applyAlignment="1">
      <alignment vertical="center" wrapText="1"/>
    </xf>
    <xf numFmtId="0" fontId="13" fillId="13" borderId="54" xfId="0" applyFont="1" applyFill="1" applyBorder="1" applyAlignment="1">
      <alignment vertical="center" wrapText="1"/>
    </xf>
    <xf numFmtId="0" fontId="13" fillId="14" borderId="44" xfId="0" applyFont="1" applyFill="1" applyBorder="1" applyAlignment="1">
      <alignment vertical="center" wrapText="1"/>
    </xf>
    <xf numFmtId="0" fontId="13" fillId="0" borderId="54" xfId="0" applyFont="1" applyBorder="1" applyAlignment="1">
      <alignment vertical="center" wrapText="1"/>
    </xf>
    <xf numFmtId="0" fontId="13" fillId="0" borderId="44" xfId="0" applyFont="1" applyBorder="1" applyAlignment="1">
      <alignment vertical="center" wrapText="1"/>
    </xf>
    <xf numFmtId="0" fontId="13" fillId="0" borderId="44" xfId="0" applyFont="1" applyBorder="1" applyAlignment="1">
      <alignment vertical="center"/>
    </xf>
    <xf numFmtId="0" fontId="14" fillId="0" borderId="44" xfId="0" applyFont="1" applyBorder="1" applyAlignment="1">
      <alignment horizontal="left" vertical="center" wrapText="1" indent="2"/>
    </xf>
    <xf numFmtId="0" fontId="13" fillId="14" borderId="54" xfId="0" applyFont="1" applyFill="1" applyBorder="1" applyAlignment="1">
      <alignment vertical="center" wrapText="1"/>
    </xf>
    <xf numFmtId="0" fontId="13" fillId="14" borderId="44" xfId="0" applyFont="1" applyFill="1" applyBorder="1" applyAlignment="1">
      <alignment vertical="center"/>
    </xf>
    <xf numFmtId="0" fontId="14" fillId="0" borderId="43" xfId="0" applyFont="1" applyBorder="1" applyAlignment="1">
      <alignment horizontal="left" vertical="center" wrapText="1" indent="2"/>
    </xf>
    <xf numFmtId="0" fontId="18" fillId="0" borderId="54" xfId="0" applyFont="1" applyBorder="1" applyAlignment="1">
      <alignment vertical="center" wrapText="1"/>
    </xf>
    <xf numFmtId="0" fontId="18" fillId="0" borderId="44" xfId="0" applyFont="1" applyBorder="1" applyAlignment="1">
      <alignment vertical="center" wrapText="1"/>
    </xf>
    <xf numFmtId="0" fontId="18" fillId="0" borderId="44" xfId="0" applyFont="1" applyBorder="1" applyAlignment="1">
      <alignment vertical="center"/>
    </xf>
    <xf numFmtId="0" fontId="13" fillId="0" borderId="33" xfId="0" applyFont="1" applyBorder="1" applyAlignment="1">
      <alignment horizontal="center" vertical="center" wrapText="1"/>
    </xf>
    <xf numFmtId="0" fontId="18" fillId="0" borderId="34" xfId="0" applyFont="1" applyBorder="1" applyAlignment="1">
      <alignment vertical="center"/>
    </xf>
    <xf numFmtId="0" fontId="14" fillId="0" borderId="44" xfId="0" applyFont="1" applyBorder="1" applyAlignment="1">
      <alignment horizontal="left" vertical="center" wrapText="1" indent="4"/>
    </xf>
    <xf numFmtId="0" fontId="18" fillId="0" borderId="33" xfId="0" applyFont="1" applyBorder="1" applyAlignment="1">
      <alignment vertical="center" wrapText="1"/>
    </xf>
    <xf numFmtId="0" fontId="18" fillId="0" borderId="34" xfId="0" applyFont="1" applyBorder="1" applyAlignment="1">
      <alignment vertical="center" wrapText="1"/>
    </xf>
    <xf numFmtId="0" fontId="18" fillId="0" borderId="0" xfId="0" applyFont="1" applyAlignment="1">
      <alignment vertical="center" wrapText="1"/>
    </xf>
    <xf numFmtId="0" fontId="13" fillId="0" borderId="57" xfId="0" applyFont="1" applyBorder="1" applyAlignment="1">
      <alignment horizontal="center" vertical="center" wrapText="1"/>
    </xf>
    <xf numFmtId="2" fontId="18" fillId="2" borderId="44" xfId="0" applyNumberFormat="1" applyFont="1" applyFill="1" applyBorder="1" applyAlignment="1">
      <alignment horizontal="center" vertical="center" wrapText="1"/>
    </xf>
    <xf numFmtId="0" fontId="13" fillId="12" borderId="44" xfId="0" applyFont="1" applyFill="1" applyBorder="1" applyAlignment="1">
      <alignment horizontal="center" vertical="center"/>
    </xf>
    <xf numFmtId="0" fontId="34" fillId="0" borderId="0" xfId="2" applyFont="1" applyAlignment="1">
      <alignment horizontal="justify" vertical="center"/>
    </xf>
    <xf numFmtId="0" fontId="13"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wrapText="1"/>
    </xf>
    <xf numFmtId="0" fontId="28" fillId="0" borderId="15" xfId="0" applyFont="1" applyBorder="1" applyAlignment="1">
      <alignment horizontal="center" vertical="center" wrapText="1"/>
    </xf>
    <xf numFmtId="0" fontId="26" fillId="0" borderId="1" xfId="0" quotePrefix="1" applyFont="1" applyBorder="1" applyAlignment="1">
      <alignment horizontal="center" vertical="center" wrapText="1"/>
    </xf>
    <xf numFmtId="0" fontId="28" fillId="0" borderId="1" xfId="0" quotePrefix="1" applyFont="1" applyBorder="1" applyAlignment="1">
      <alignment horizontal="center" vertical="center" wrapText="1"/>
    </xf>
    <xf numFmtId="0" fontId="28" fillId="0" borderId="1" xfId="0" applyFont="1" applyBorder="1" applyAlignment="1">
      <alignment vertical="center" wrapText="1"/>
    </xf>
    <xf numFmtId="0" fontId="26" fillId="0" borderId="1" xfId="0" applyFont="1" applyBorder="1" applyAlignment="1">
      <alignment horizontal="left" vertical="center" wrapText="1" indent="1"/>
    </xf>
    <xf numFmtId="0" fontId="26" fillId="0" borderId="1" xfId="0" applyFont="1" applyBorder="1" applyAlignment="1">
      <alignment horizontal="left" vertical="center" wrapText="1" indent="2"/>
    </xf>
    <xf numFmtId="0" fontId="26" fillId="0" borderId="0" xfId="0" applyFont="1" applyAlignment="1">
      <alignment horizontal="right" vertical="center" wrapText="1"/>
    </xf>
    <xf numFmtId="0" fontId="26" fillId="0" borderId="15" xfId="0" applyFont="1" applyBorder="1" applyAlignment="1">
      <alignment vertical="center" wrapText="1"/>
    </xf>
    <xf numFmtId="0" fontId="28" fillId="0" borderId="0" xfId="0" applyFont="1" applyAlignment="1">
      <alignment horizontal="justify" vertical="center" wrapText="1"/>
    </xf>
    <xf numFmtId="0" fontId="28" fillId="0" borderId="1" xfId="0" applyFont="1" applyBorder="1" applyAlignment="1">
      <alignment horizontal="justify" vertical="center" wrapText="1"/>
    </xf>
    <xf numFmtId="0" fontId="11" fillId="0" borderId="0" xfId="0" applyFont="1"/>
    <xf numFmtId="0" fontId="10" fillId="0" borderId="13" xfId="0" applyFont="1" applyBorder="1"/>
    <xf numFmtId="0" fontId="11" fillId="0" borderId="0" xfId="0" applyFont="1" applyAlignment="1">
      <alignment vertical="center" wrapText="1"/>
    </xf>
    <xf numFmtId="0" fontId="13" fillId="0" borderId="1" xfId="0" applyFont="1" applyBorder="1" applyAlignment="1">
      <alignment vertical="center" wrapText="1"/>
    </xf>
    <xf numFmtId="0" fontId="10" fillId="0" borderId="1" xfId="0" applyFont="1" applyBorder="1"/>
    <xf numFmtId="0" fontId="15" fillId="0" borderId="1" xfId="0" applyFont="1" applyBorder="1" applyAlignment="1">
      <alignment horizontal="center" vertical="center" wrapText="1"/>
    </xf>
    <xf numFmtId="0" fontId="14" fillId="0" borderId="1" xfId="0" applyFont="1" applyBorder="1" applyAlignment="1">
      <alignment vertical="center" wrapText="1"/>
    </xf>
    <xf numFmtId="164" fontId="10" fillId="0" borderId="0" xfId="0" applyNumberFormat="1" applyFont="1"/>
    <xf numFmtId="0" fontId="13" fillId="0" borderId="1" xfId="0" applyFont="1" applyBorder="1" applyAlignment="1">
      <alignment horizontal="left" vertical="center" wrapText="1"/>
    </xf>
    <xf numFmtId="3" fontId="15" fillId="17" borderId="1" xfId="0" applyNumberFormat="1" applyFont="1" applyFill="1" applyBorder="1" applyAlignment="1">
      <alignment vertical="center" wrapText="1"/>
    </xf>
    <xf numFmtId="0" fontId="14" fillId="0" borderId="1" xfId="0" applyFont="1" applyBorder="1" applyAlignment="1">
      <alignment horizontal="left" vertical="center" wrapText="1"/>
    </xf>
    <xf numFmtId="3" fontId="10" fillId="0" borderId="0" xfId="0" applyNumberFormat="1" applyFont="1"/>
    <xf numFmtId="0" fontId="18" fillId="0" borderId="0" xfId="0" applyFont="1"/>
    <xf numFmtId="0" fontId="13" fillId="0" borderId="0" xfId="0" applyFont="1"/>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3" fillId="0" borderId="1" xfId="0" quotePrefix="1" applyFont="1" applyBorder="1" applyAlignment="1">
      <alignment horizontal="center" vertical="center" wrapText="1"/>
    </xf>
    <xf numFmtId="41" fontId="18" fillId="0" borderId="1" xfId="3" applyFont="1" applyBorder="1" applyAlignment="1">
      <alignment horizontal="center" vertical="center" wrapText="1"/>
    </xf>
    <xf numFmtId="41" fontId="13" fillId="0" borderId="1" xfId="3" applyFont="1" applyBorder="1" applyAlignment="1">
      <alignment horizontal="center" vertical="top" wrapText="1"/>
    </xf>
    <xf numFmtId="41" fontId="13" fillId="0" borderId="1" xfId="3" applyFont="1" applyBorder="1" applyAlignment="1">
      <alignment horizontal="center" vertical="center" wrapText="1"/>
    </xf>
    <xf numFmtId="41" fontId="17" fillId="17" borderId="1" xfId="3" applyFont="1" applyFill="1" applyBorder="1" applyAlignment="1">
      <alignment horizontal="center" vertical="center" wrapText="1"/>
    </xf>
    <xf numFmtId="0" fontId="13" fillId="0" borderId="1" xfId="0" applyFont="1" applyBorder="1" applyAlignment="1">
      <alignment horizontal="left" vertical="center" wrapText="1" indent="1"/>
    </xf>
    <xf numFmtId="0" fontId="37" fillId="8" borderId="0" xfId="0" applyFont="1" applyFill="1" applyAlignment="1">
      <alignment vertical="center" wrapText="1"/>
    </xf>
    <xf numFmtId="0" fontId="21" fillId="8" borderId="0" xfId="2" applyFont="1" applyFill="1" applyAlignment="1">
      <alignment vertical="center"/>
    </xf>
    <xf numFmtId="14" fontId="10"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169" fontId="26" fillId="0" borderId="1" xfId="1" applyNumberFormat="1" applyFont="1" applyBorder="1" applyAlignment="1">
      <alignment horizontal="center" vertical="center" wrapText="1"/>
    </xf>
    <xf numFmtId="169" fontId="26" fillId="0" borderId="1" xfId="0" applyNumberFormat="1" applyFont="1" applyBorder="1" applyAlignment="1">
      <alignment horizontal="center" vertical="center" wrapText="1"/>
    </xf>
    <xf numFmtId="10" fontId="26" fillId="0" borderId="1" xfId="0" applyNumberFormat="1" applyFont="1" applyBorder="1" applyAlignment="1">
      <alignment horizontal="center" vertical="center" wrapText="1"/>
    </xf>
    <xf numFmtId="169" fontId="13" fillId="0" borderId="1" xfId="0" applyNumberFormat="1" applyFont="1" applyBorder="1" applyAlignment="1">
      <alignment horizontal="center" vertical="center" wrapText="1"/>
    </xf>
    <xf numFmtId="9" fontId="26" fillId="0" borderId="1" xfId="0" applyNumberFormat="1" applyFont="1" applyBorder="1" applyAlignment="1">
      <alignment horizontal="center" vertical="center" wrapText="1"/>
    </xf>
    <xf numFmtId="41" fontId="26" fillId="0" borderId="1" xfId="3" applyFont="1" applyBorder="1" applyAlignment="1">
      <alignment horizontal="center" vertical="center" wrapText="1"/>
    </xf>
    <xf numFmtId="41" fontId="26" fillId="6" borderId="1" xfId="3" applyFont="1" applyFill="1" applyBorder="1" applyAlignment="1">
      <alignment horizontal="center" vertical="center" wrapText="1"/>
    </xf>
    <xf numFmtId="41" fontId="35" fillId="6" borderId="1" xfId="3" applyFont="1" applyFill="1" applyBorder="1" applyAlignment="1">
      <alignment horizontal="center" vertical="center" wrapText="1"/>
    </xf>
    <xf numFmtId="41" fontId="26" fillId="0" borderId="1" xfId="3" applyFont="1" applyBorder="1" applyAlignment="1">
      <alignment horizontal="left" vertical="center" wrapText="1" indent="1"/>
    </xf>
    <xf numFmtId="9" fontId="13" fillId="0" borderId="1" xfId="1" applyFont="1" applyBorder="1" applyAlignment="1">
      <alignment horizontal="center" vertical="center" wrapText="1"/>
    </xf>
    <xf numFmtId="9" fontId="13" fillId="0" borderId="1" xfId="1" applyFont="1" applyFill="1" applyBorder="1" applyAlignment="1" applyProtection="1">
      <alignment horizontal="center" vertical="center" wrapText="1"/>
      <protection locked="0"/>
    </xf>
    <xf numFmtId="169" fontId="13" fillId="0" borderId="1" xfId="1" applyNumberFormat="1" applyFont="1" applyFill="1" applyBorder="1" applyAlignment="1" applyProtection="1">
      <alignment horizontal="center" vertical="center" wrapText="1"/>
      <protection locked="0"/>
    </xf>
    <xf numFmtId="10" fontId="13" fillId="0" borderId="1" xfId="1" applyNumberFormat="1" applyFont="1" applyFill="1" applyBorder="1" applyAlignment="1" applyProtection="1">
      <alignment horizontal="center" vertical="center" wrapText="1"/>
      <protection locked="0"/>
    </xf>
    <xf numFmtId="170" fontId="0" fillId="0" borderId="0" xfId="1" applyNumberFormat="1" applyFont="1"/>
    <xf numFmtId="0" fontId="9" fillId="2" borderId="0" xfId="0" applyFont="1" applyFill="1" applyBorder="1" applyAlignment="1">
      <alignment horizontal="left" vertical="center" wrapText="1"/>
    </xf>
    <xf numFmtId="0" fontId="9" fillId="2" borderId="0" xfId="0" applyFont="1" applyFill="1" applyAlignment="1">
      <alignment vertical="center"/>
    </xf>
    <xf numFmtId="0" fontId="10" fillId="2" borderId="0" xfId="0" applyFont="1" applyFill="1" applyAlignment="1">
      <alignment horizontal="left" vertical="center" wrapText="1"/>
    </xf>
    <xf numFmtId="0" fontId="18" fillId="2" borderId="0" xfId="0" applyFont="1" applyFill="1" applyBorder="1" applyAlignment="1">
      <alignment horizontal="center" vertical="center" wrapText="1"/>
    </xf>
    <xf numFmtId="166" fontId="10" fillId="2" borderId="0" xfId="0" applyNumberFormat="1" applyFont="1" applyFill="1" applyBorder="1" applyAlignment="1">
      <alignment vertical="center"/>
    </xf>
    <xf numFmtId="0" fontId="10" fillId="2" borderId="0" xfId="0" applyFont="1" applyFill="1" applyBorder="1" applyAlignment="1">
      <alignment vertical="center"/>
    </xf>
    <xf numFmtId="0" fontId="18" fillId="2" borderId="0" xfId="0" applyFont="1" applyFill="1" applyBorder="1" applyAlignment="1">
      <alignment horizontal="left" vertical="center"/>
    </xf>
    <xf numFmtId="168" fontId="10" fillId="2" borderId="0" xfId="0" applyNumberFormat="1" applyFont="1" applyFill="1" applyBorder="1" applyAlignment="1">
      <alignment vertical="center"/>
    </xf>
    <xf numFmtId="0" fontId="10" fillId="2" borderId="0" xfId="0" applyFont="1" applyFill="1" applyBorder="1" applyAlignment="1">
      <alignment horizontal="center" vertical="center"/>
    </xf>
    <xf numFmtId="9" fontId="10" fillId="2" borderId="0" xfId="1" applyFont="1" applyFill="1" applyBorder="1" applyAlignment="1">
      <alignment vertical="center"/>
    </xf>
    <xf numFmtId="0" fontId="9" fillId="0" borderId="0" xfId="0" applyFont="1" applyAlignment="1">
      <alignment vertical="center"/>
    </xf>
    <xf numFmtId="0" fontId="10" fillId="0" borderId="0" xfId="0" applyFont="1" applyAlignment="1">
      <alignment horizontal="left" vertical="center" wrapText="1"/>
    </xf>
    <xf numFmtId="9" fontId="10" fillId="2" borderId="0" xfId="1" applyFont="1" applyFill="1" applyAlignment="1">
      <alignment vertical="center"/>
    </xf>
    <xf numFmtId="0" fontId="10" fillId="2" borderId="0" xfId="0" applyFont="1" applyFill="1" applyAlignment="1">
      <alignment horizontal="center" vertical="center"/>
    </xf>
    <xf numFmtId="168" fontId="10" fillId="2" borderId="0" xfId="0" applyNumberFormat="1" applyFont="1" applyFill="1" applyAlignment="1">
      <alignment vertical="center"/>
    </xf>
    <xf numFmtId="0" fontId="18" fillId="2" borderId="0" xfId="0" applyFont="1" applyFill="1" applyAlignment="1">
      <alignment horizontal="left" vertical="center"/>
    </xf>
    <xf numFmtId="166" fontId="10" fillId="2" borderId="0" xfId="0" applyNumberFormat="1" applyFont="1" applyFill="1" applyAlignment="1">
      <alignment vertical="center"/>
    </xf>
    <xf numFmtId="0" fontId="18" fillId="2" borderId="0" xfId="0" applyFont="1" applyFill="1" applyAlignment="1">
      <alignment horizontal="center" vertical="center" wrapText="1"/>
    </xf>
    <xf numFmtId="0" fontId="9" fillId="2" borderId="0" xfId="0" applyFont="1" applyFill="1" applyAlignment="1">
      <alignment horizontal="left" vertical="center" wrapText="1"/>
    </xf>
    <xf numFmtId="0" fontId="13" fillId="2" borderId="35" xfId="0" applyFont="1" applyFill="1" applyBorder="1" applyAlignment="1">
      <alignment vertical="center" wrapText="1"/>
    </xf>
    <xf numFmtId="41" fontId="13" fillId="0" borderId="34" xfId="3" applyFont="1" applyBorder="1" applyAlignment="1">
      <alignment vertical="center" wrapText="1"/>
    </xf>
    <xf numFmtId="41" fontId="13" fillId="0" borderId="35" xfId="3" applyFont="1" applyBorder="1" applyAlignment="1">
      <alignment vertical="center" wrapText="1"/>
    </xf>
    <xf numFmtId="41" fontId="13" fillId="2" borderId="34" xfId="3" applyFont="1" applyFill="1" applyBorder="1" applyAlignment="1">
      <alignment vertical="center" wrapText="1"/>
    </xf>
    <xf numFmtId="41" fontId="14" fillId="12" borderId="35" xfId="3" applyFont="1" applyFill="1" applyBorder="1" applyAlignment="1">
      <alignment vertical="center" wrapText="1"/>
    </xf>
    <xf numFmtId="41" fontId="14" fillId="12" borderId="34" xfId="3" applyFont="1" applyFill="1" applyBorder="1" applyAlignment="1">
      <alignment vertical="center" wrapText="1"/>
    </xf>
    <xf numFmtId="41" fontId="13" fillId="12" borderId="35" xfId="3" applyFont="1" applyFill="1" applyBorder="1" applyAlignment="1">
      <alignment vertical="center"/>
    </xf>
    <xf numFmtId="41" fontId="13" fillId="12" borderId="34" xfId="3" applyFont="1" applyFill="1" applyBorder="1" applyAlignment="1">
      <alignment vertical="center"/>
    </xf>
    <xf numFmtId="41" fontId="18" fillId="14" borderId="44" xfId="3" applyFont="1" applyFill="1" applyBorder="1" applyAlignment="1">
      <alignment horizontal="center" vertical="center" wrapText="1"/>
    </xf>
    <xf numFmtId="41" fontId="13" fillId="0" borderId="44" xfId="3" applyFont="1" applyBorder="1" applyAlignment="1">
      <alignment horizontal="center" vertical="center" wrapText="1"/>
    </xf>
    <xf numFmtId="41" fontId="14" fillId="12" borderId="44" xfId="3" applyFont="1" applyFill="1" applyBorder="1" applyAlignment="1">
      <alignment vertical="center" wrapText="1"/>
    </xf>
    <xf numFmtId="41" fontId="13" fillId="12" borderId="44" xfId="3" applyFont="1" applyFill="1" applyBorder="1" applyAlignment="1">
      <alignment vertical="center"/>
    </xf>
    <xf numFmtId="41" fontId="18" fillId="14" borderId="57" xfId="3" applyFont="1" applyFill="1" applyBorder="1" applyAlignment="1">
      <alignment horizontal="center" vertical="center"/>
    </xf>
    <xf numFmtId="41" fontId="13" fillId="0" borderId="57" xfId="3" applyFont="1" applyBorder="1" applyAlignment="1">
      <alignment horizontal="center" vertical="center" wrapText="1"/>
    </xf>
    <xf numFmtId="41" fontId="18" fillId="14" borderId="57" xfId="3" applyFont="1" applyFill="1" applyBorder="1" applyAlignment="1">
      <alignment horizontal="center" vertical="center" wrapText="1"/>
    </xf>
    <xf numFmtId="41" fontId="18" fillId="0" borderId="57" xfId="3" applyFont="1" applyBorder="1" applyAlignment="1">
      <alignment horizontal="center" vertical="center"/>
    </xf>
    <xf numFmtId="9" fontId="13" fillId="0" borderId="34" xfId="0" applyNumberFormat="1" applyFont="1" applyBorder="1" applyAlignment="1">
      <alignment vertical="center"/>
    </xf>
    <xf numFmtId="41" fontId="13" fillId="2" borderId="57" xfId="3" applyFont="1" applyFill="1" applyBorder="1" applyAlignment="1">
      <alignment horizontal="center" vertical="center" wrapText="1"/>
    </xf>
    <xf numFmtId="41" fontId="13" fillId="0" borderId="37" xfId="3" applyFont="1" applyBorder="1" applyAlignment="1">
      <alignment vertical="center" wrapText="1"/>
    </xf>
    <xf numFmtId="41" fontId="18" fillId="2" borderId="57" xfId="3" applyFont="1" applyFill="1" applyBorder="1" applyAlignment="1">
      <alignment horizontal="center" vertical="center" wrapText="1"/>
    </xf>
    <xf numFmtId="41" fontId="18" fillId="12" borderId="44" xfId="3" applyFont="1" applyFill="1" applyBorder="1" applyAlignment="1">
      <alignment horizontal="center" vertical="center" wrapText="1"/>
    </xf>
    <xf numFmtId="0" fontId="13" fillId="12" borderId="35" xfId="0" applyFont="1" applyFill="1" applyBorder="1" applyAlignment="1">
      <alignment vertical="center" wrapText="1"/>
    </xf>
    <xf numFmtId="0" fontId="13" fillId="12" borderId="34" xfId="0" applyFont="1" applyFill="1" applyBorder="1" applyAlignment="1">
      <alignment vertical="center" wrapText="1"/>
    </xf>
    <xf numFmtId="2" fontId="18" fillId="2" borderId="35" xfId="0" applyNumberFormat="1" applyFont="1" applyFill="1" applyBorder="1" applyAlignment="1">
      <alignment vertical="center" wrapText="1"/>
    </xf>
    <xf numFmtId="41" fontId="18" fillId="2" borderId="44" xfId="3" applyFont="1" applyFill="1" applyBorder="1" applyAlignment="1">
      <alignment horizontal="center" vertical="center" wrapText="1"/>
    </xf>
    <xf numFmtId="41" fontId="18" fillId="2" borderId="34" xfId="3" applyFont="1" applyFill="1" applyBorder="1" applyAlignment="1">
      <alignment vertical="center" wrapText="1"/>
    </xf>
    <xf numFmtId="14" fontId="13" fillId="0" borderId="1" xfId="0" applyNumberFormat="1" applyFont="1" applyBorder="1" applyAlignment="1">
      <alignment horizontal="center" vertical="center"/>
    </xf>
    <xf numFmtId="0" fontId="40" fillId="0" borderId="0" xfId="5" applyFont="1" applyAlignment="1">
      <alignment horizontal="center" vertical="center"/>
    </xf>
    <xf numFmtId="0" fontId="40" fillId="0" borderId="0" xfId="5" applyFont="1" applyAlignment="1">
      <alignment horizontal="left" vertical="center"/>
    </xf>
    <xf numFmtId="0" fontId="38" fillId="0" borderId="0" xfId="0" applyFont="1" applyAlignment="1">
      <alignment horizontal="left" vertical="top"/>
    </xf>
    <xf numFmtId="0" fontId="39" fillId="0" borderId="0" xfId="5" applyFont="1" applyAlignment="1">
      <alignment horizontal="left" vertical="top"/>
    </xf>
    <xf numFmtId="0" fontId="40" fillId="0" borderId="0" xfId="5" applyFont="1" applyAlignment="1">
      <alignment horizontal="left" vertical="top"/>
    </xf>
    <xf numFmtId="0" fontId="40" fillId="0" borderId="0" xfId="5" applyFont="1" applyAlignment="1">
      <alignment horizontal="left" vertical="top" wrapText="1"/>
    </xf>
    <xf numFmtId="168" fontId="13" fillId="0" borderId="1" xfId="0" quotePrefix="1" applyNumberFormat="1" applyFont="1" applyBorder="1" applyAlignment="1">
      <alignment vertical="center" wrapText="1"/>
    </xf>
    <xf numFmtId="0" fontId="18" fillId="0" borderId="12" xfId="0" applyFont="1" applyBorder="1" applyAlignment="1"/>
    <xf numFmtId="168" fontId="13" fillId="5" borderId="1" xfId="0" quotePrefix="1" applyNumberFormat="1" applyFont="1" applyFill="1" applyBorder="1" applyAlignment="1">
      <alignment vertical="center" wrapText="1"/>
    </xf>
    <xf numFmtId="3" fontId="13" fillId="0" borderId="1" xfId="0" quotePrefix="1" applyNumberFormat="1" applyFont="1" applyBorder="1" applyAlignment="1">
      <alignment vertical="center" wrapText="1"/>
    </xf>
    <xf numFmtId="169" fontId="13" fillId="0" borderId="1" xfId="1" quotePrefix="1" applyNumberFormat="1" applyFont="1" applyBorder="1" applyAlignment="1">
      <alignment vertical="center" wrapText="1"/>
    </xf>
    <xf numFmtId="10" fontId="30" fillId="12" borderId="1" xfId="1" applyNumberFormat="1" applyFont="1" applyFill="1" applyBorder="1" applyAlignment="1" applyProtection="1">
      <alignment horizontal="center" vertical="center"/>
      <protection locked="0"/>
    </xf>
    <xf numFmtId="3" fontId="13" fillId="2" borderId="1" xfId="0" quotePrefix="1" applyNumberFormat="1" applyFont="1" applyFill="1" applyBorder="1" applyAlignment="1">
      <alignment vertical="center" wrapText="1"/>
    </xf>
    <xf numFmtId="0" fontId="13" fillId="9" borderId="1" xfId="0" applyFont="1" applyFill="1" applyBorder="1" applyAlignment="1">
      <alignment vertical="center" wrapText="1"/>
    </xf>
    <xf numFmtId="0" fontId="6" fillId="0" borderId="0" xfId="0" applyFont="1" applyFill="1"/>
    <xf numFmtId="168" fontId="5" fillId="0" borderId="0" xfId="0" applyNumberFormat="1" applyFont="1"/>
    <xf numFmtId="0" fontId="5" fillId="0" borderId="10" xfId="0" applyFont="1" applyBorder="1"/>
    <xf numFmtId="0" fontId="47" fillId="0" borderId="0" xfId="0" applyFont="1" applyAlignment="1">
      <alignment vertical="center"/>
    </xf>
    <xf numFmtId="0" fontId="48" fillId="0" borderId="0" xfId="0" applyFont="1"/>
    <xf numFmtId="49" fontId="49" fillId="0" borderId="1" xfId="0" applyNumberFormat="1" applyFont="1" applyBorder="1" applyAlignment="1">
      <alignment horizontal="center" vertical="center" wrapText="1"/>
    </xf>
    <xf numFmtId="0" fontId="47" fillId="0" borderId="1" xfId="0" applyFont="1" applyBorder="1" applyAlignment="1">
      <alignment vertical="center"/>
    </xf>
    <xf numFmtId="3" fontId="47" fillId="0" borderId="1" xfId="0" applyNumberFormat="1" applyFont="1" applyBorder="1" applyAlignment="1">
      <alignment vertical="center" wrapText="1"/>
    </xf>
    <xf numFmtId="49" fontId="50" fillId="0" borderId="1" xfId="0" applyNumberFormat="1" applyFont="1" applyBorder="1" applyAlignment="1">
      <alignment horizontal="center" vertical="center" wrapText="1"/>
    </xf>
    <xf numFmtId="0" fontId="51" fillId="0" borderId="1" xfId="0" applyFont="1" applyBorder="1" applyAlignment="1">
      <alignment vertical="center"/>
    </xf>
    <xf numFmtId="49" fontId="52" fillId="0" borderId="1" xfId="0" applyNumberFormat="1" applyFont="1" applyBorder="1" applyAlignment="1">
      <alignment horizontal="center" vertical="center" wrapText="1"/>
    </xf>
    <xf numFmtId="0" fontId="53" fillId="0" borderId="1" xfId="0" applyFont="1" applyBorder="1" applyAlignment="1">
      <alignment vertical="center"/>
    </xf>
    <xf numFmtId="49" fontId="54" fillId="2" borderId="0" xfId="0" applyNumberFormat="1" applyFont="1" applyFill="1" applyBorder="1" applyAlignment="1">
      <alignment vertical="center" wrapText="1"/>
    </xf>
    <xf numFmtId="49" fontId="53" fillId="2" borderId="0" xfId="0" applyNumberFormat="1" applyFont="1" applyFill="1" applyBorder="1" applyAlignment="1">
      <alignment horizontal="center" vertical="center" wrapText="1"/>
    </xf>
    <xf numFmtId="49" fontId="47" fillId="2" borderId="0" xfId="0" quotePrefix="1" applyNumberFormat="1" applyFont="1" applyFill="1" applyBorder="1" applyAlignment="1">
      <alignment vertical="center" wrapText="1"/>
    </xf>
    <xf numFmtId="0" fontId="5" fillId="0" borderId="0" xfId="0" applyFont="1" applyBorder="1"/>
    <xf numFmtId="0" fontId="54" fillId="0" borderId="0" xfId="0" applyFont="1"/>
    <xf numFmtId="177" fontId="13" fillId="2" borderId="1" xfId="0" applyNumberFormat="1" applyFont="1" applyFill="1" applyBorder="1" applyAlignment="1">
      <alignment vertical="center" wrapText="1"/>
    </xf>
    <xf numFmtId="177" fontId="13" fillId="2" borderId="15" xfId="0" applyNumberFormat="1" applyFont="1" applyFill="1" applyBorder="1" applyAlignment="1">
      <alignment vertical="center" wrapText="1"/>
    </xf>
    <xf numFmtId="3" fontId="28" fillId="2" borderId="1" xfId="0" applyNumberFormat="1"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0" xfId="0"/>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top"/>
    </xf>
    <xf numFmtId="168" fontId="10" fillId="0" borderId="1" xfId="0" applyNumberFormat="1" applyFont="1" applyBorder="1" applyAlignment="1">
      <alignment horizontal="right" vertical="center"/>
    </xf>
    <xf numFmtId="0" fontId="10" fillId="0" borderId="1" xfId="0" applyFont="1" applyBorder="1" applyAlignment="1">
      <alignment horizontal="left" vertical="center"/>
    </xf>
    <xf numFmtId="0" fontId="10" fillId="0" borderId="1" xfId="0" applyFont="1" applyBorder="1" applyAlignment="1">
      <alignment horizontal="center" vertical="top" wrapText="1"/>
    </xf>
    <xf numFmtId="0" fontId="10" fillId="0" borderId="1" xfId="0" applyFont="1" applyBorder="1" applyAlignment="1">
      <alignment horizontal="center"/>
    </xf>
    <xf numFmtId="0" fontId="10" fillId="0" borderId="1" xfId="0" applyFont="1" applyFill="1" applyBorder="1" applyAlignment="1">
      <alignment horizontal="left" vertical="center"/>
    </xf>
    <xf numFmtId="0" fontId="10" fillId="8" borderId="1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13" fillId="2" borderId="0" xfId="0" applyFont="1" applyFill="1"/>
    <xf numFmtId="0" fontId="13" fillId="2" borderId="3"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13" xfId="0" applyFont="1" applyFill="1" applyBorder="1"/>
    <xf numFmtId="0" fontId="13" fillId="2" borderId="1" xfId="0" applyFont="1" applyFill="1" applyBorder="1" applyAlignment="1">
      <alignment vertical="center" wrapText="1"/>
    </xf>
    <xf numFmtId="3" fontId="13" fillId="2" borderId="1" xfId="0" applyNumberFormat="1" applyFont="1" applyFill="1" applyBorder="1" applyAlignment="1">
      <alignment vertical="center" wrapText="1"/>
    </xf>
    <xf numFmtId="3" fontId="13" fillId="2" borderId="15" xfId="0" applyNumberFormat="1" applyFont="1" applyFill="1" applyBorder="1" applyAlignment="1">
      <alignment vertical="center" wrapText="1"/>
    </xf>
    <xf numFmtId="3" fontId="26" fillId="2" borderId="1" xfId="0" applyNumberFormat="1" applyFont="1" applyFill="1" applyBorder="1" applyAlignment="1">
      <alignment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13" fillId="4" borderId="1" xfId="0" applyFont="1" applyFill="1" applyBorder="1" applyAlignment="1">
      <alignment vertical="center"/>
    </xf>
    <xf numFmtId="3" fontId="18" fillId="2" borderId="1" xfId="0" quotePrefix="1" applyNumberFormat="1" applyFont="1" applyFill="1" applyBorder="1" applyAlignment="1">
      <alignment vertical="center" wrapText="1"/>
    </xf>
    <xf numFmtId="49" fontId="47" fillId="2" borderId="0" xfId="0" applyNumberFormat="1" applyFont="1" applyFill="1" applyBorder="1" applyAlignment="1">
      <alignment vertical="center" wrapText="1"/>
    </xf>
    <xf numFmtId="49" fontId="53" fillId="2" borderId="0" xfId="0" applyNumberFormat="1" applyFont="1" applyFill="1" applyBorder="1" applyAlignment="1">
      <alignment vertical="center" wrapText="1"/>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0" fontId="11" fillId="0" borderId="1" xfId="0" applyFont="1" applyBorder="1" applyAlignment="1">
      <alignment horizontal="center" vertical="center"/>
    </xf>
    <xf numFmtId="0" fontId="10" fillId="0" borderId="3" xfId="0" applyFont="1" applyBorder="1" applyAlignment="1">
      <alignment vertical="center" wrapText="1"/>
    </xf>
    <xf numFmtId="0" fontId="18" fillId="0" borderId="1" xfId="0" applyFont="1" applyBorder="1" applyAlignment="1">
      <alignment horizontal="left" vertical="center" wrapText="1"/>
    </xf>
    <xf numFmtId="0" fontId="13" fillId="0" borderId="34" xfId="0" applyFont="1" applyBorder="1" applyAlignment="1">
      <alignment horizontal="center" vertical="center" wrapText="1"/>
    </xf>
    <xf numFmtId="0" fontId="13" fillId="0" borderId="44" xfId="0" applyFont="1" applyBorder="1" applyAlignment="1">
      <alignment horizontal="center" vertical="center" wrapText="1"/>
    </xf>
    <xf numFmtId="0" fontId="13" fillId="12" borderId="35" xfId="0" applyFont="1" applyFill="1" applyBorder="1" applyAlignment="1">
      <alignment horizontal="center" vertical="center" wrapText="1"/>
    </xf>
    <xf numFmtId="0" fontId="13" fillId="12" borderId="34" xfId="0" applyFont="1" applyFill="1" applyBorder="1" applyAlignment="1">
      <alignment horizontal="center" vertical="center" wrapText="1"/>
    </xf>
    <xf numFmtId="0" fontId="13" fillId="12" borderId="34" xfId="0" applyFont="1" applyFill="1" applyBorder="1" applyAlignment="1">
      <alignment vertical="center"/>
    </xf>
    <xf numFmtId="0" fontId="28" fillId="0" borderId="1" xfId="0" applyFont="1" applyBorder="1" applyAlignment="1">
      <alignment horizontal="center" vertical="center" wrapText="1"/>
    </xf>
    <xf numFmtId="49" fontId="36"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xf>
    <xf numFmtId="0" fontId="26" fillId="0" borderId="1" xfId="0" applyFont="1" applyBorder="1" applyAlignment="1">
      <alignment horizontal="left" vertical="center" wrapText="1"/>
    </xf>
    <xf numFmtId="0" fontId="27" fillId="2" borderId="1" xfId="0" applyFont="1" applyFill="1" applyBorder="1" applyAlignment="1">
      <alignment vertical="center"/>
    </xf>
    <xf numFmtId="177" fontId="28" fillId="2" borderId="1" xfId="0" applyNumberFormat="1" applyFont="1" applyFill="1" applyBorder="1" applyAlignment="1">
      <alignment vertical="center" wrapText="1"/>
    </xf>
    <xf numFmtId="0" fontId="10" fillId="0" borderId="0" xfId="0" applyFont="1" applyAlignment="1">
      <alignment horizontal="left"/>
    </xf>
    <xf numFmtId="0" fontId="10" fillId="0" borderId="1" xfId="0" applyFont="1" applyBorder="1" applyAlignment="1">
      <alignment vertical="top" wrapText="1"/>
    </xf>
    <xf numFmtId="0" fontId="10" fillId="0" borderId="1" xfId="0" applyFont="1" applyBorder="1" applyAlignment="1">
      <alignment vertical="top"/>
    </xf>
    <xf numFmtId="0" fontId="1" fillId="3" borderId="0" xfId="0" applyFont="1" applyFill="1" applyAlignment="1">
      <alignment horizontal="left" vertical="center" wrapText="1"/>
    </xf>
    <xf numFmtId="0" fontId="9"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0" xfId="0" applyAlignment="1"/>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xf>
    <xf numFmtId="0" fontId="9" fillId="3" borderId="1" xfId="0" applyFont="1" applyFill="1" applyBorder="1" applyAlignment="1">
      <alignment horizontal="justify" vertical="top" wrapText="1"/>
    </xf>
    <xf numFmtId="0" fontId="10" fillId="4" borderId="1" xfId="0" applyFont="1" applyFill="1" applyBorder="1" applyAlignment="1">
      <alignment horizontal="center"/>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168" fontId="10" fillId="0" borderId="3" xfId="0" applyNumberFormat="1" applyFont="1" applyBorder="1" applyAlignment="1">
      <alignment horizontal="right"/>
    </xf>
    <xf numFmtId="168" fontId="10" fillId="0" borderId="4" xfId="0" applyNumberFormat="1" applyFont="1" applyBorder="1" applyAlignment="1">
      <alignment horizontal="right"/>
    </xf>
    <xf numFmtId="0" fontId="10" fillId="4" borderId="1" xfId="0" applyFont="1" applyFill="1" applyBorder="1" applyAlignment="1">
      <alignment horizontal="left"/>
    </xf>
    <xf numFmtId="0" fontId="0" fillId="0" borderId="4" xfId="0" applyBorder="1" applyAlignment="1">
      <alignment horizontal="left" vertical="top" wrapText="1"/>
    </xf>
    <xf numFmtId="168" fontId="11" fillId="0" borderId="3" xfId="0" applyNumberFormat="1" applyFont="1" applyBorder="1" applyAlignment="1">
      <alignment horizontal="right"/>
    </xf>
    <xf numFmtId="168" fontId="0" fillId="0" borderId="4" xfId="0" applyNumberFormat="1" applyBorder="1" applyAlignment="1">
      <alignment horizontal="right"/>
    </xf>
    <xf numFmtId="0" fontId="10" fillId="0" borderId="3" xfId="0" applyFont="1" applyBorder="1" applyAlignment="1">
      <alignment horizontal="left" vertical="top"/>
    </xf>
    <xf numFmtId="0" fontId="10" fillId="0" borderId="5" xfId="0" applyFont="1" applyBorder="1" applyAlignment="1">
      <alignment horizontal="left" vertical="top"/>
    </xf>
    <xf numFmtId="0" fontId="10" fillId="0" borderId="5" xfId="0" applyFont="1" applyBorder="1" applyAlignment="1">
      <alignment horizontal="right"/>
    </xf>
    <xf numFmtId="0" fontId="10" fillId="0" borderId="4" xfId="0" applyFont="1" applyBorder="1" applyAlignment="1">
      <alignment horizontal="right"/>
    </xf>
    <xf numFmtId="0" fontId="17" fillId="0" borderId="3" xfId="0" applyFont="1" applyBorder="1" applyAlignment="1">
      <alignment horizontal="left" vertical="top"/>
    </xf>
    <xf numFmtId="0" fontId="17" fillId="0" borderId="4" xfId="0" applyFont="1" applyBorder="1" applyAlignment="1">
      <alignment horizontal="left" vertical="top"/>
    </xf>
    <xf numFmtId="168" fontId="11" fillId="0" borderId="4" xfId="0" applyNumberFormat="1" applyFont="1" applyBorder="1" applyAlignment="1">
      <alignment horizontal="right"/>
    </xf>
    <xf numFmtId="0" fontId="10" fillId="4" borderId="1" xfId="0" applyFont="1" applyFill="1" applyBorder="1" applyAlignment="1">
      <alignment horizontal="right"/>
    </xf>
    <xf numFmtId="0" fontId="10" fillId="0" borderId="4" xfId="0" applyFont="1" applyBorder="1" applyAlignment="1">
      <alignment horizontal="left" vertical="top"/>
    </xf>
    <xf numFmtId="168" fontId="10" fillId="0" borderId="1" xfId="0" applyNumberFormat="1" applyFont="1" applyBorder="1" applyAlignment="1">
      <alignment horizontal="right"/>
    </xf>
    <xf numFmtId="168" fontId="10" fillId="2" borderId="1" xfId="0" applyNumberFormat="1" applyFont="1" applyFill="1" applyBorder="1" applyAlignment="1">
      <alignment horizontal="right"/>
    </xf>
    <xf numFmtId="0" fontId="17" fillId="0" borderId="1" xfId="0" applyFont="1" applyBorder="1" applyAlignment="1">
      <alignment horizontal="left" vertical="top"/>
    </xf>
    <xf numFmtId="168" fontId="17" fillId="0" borderId="3" xfId="0" applyNumberFormat="1" applyFont="1" applyBorder="1" applyAlignment="1">
      <alignment horizontal="right"/>
    </xf>
    <xf numFmtId="168" fontId="17" fillId="0" borderId="4" xfId="0" applyNumberFormat="1" applyFont="1" applyBorder="1" applyAlignment="1">
      <alignment horizontal="right"/>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11" fillId="0" borderId="10" xfId="0" applyFont="1" applyBorder="1" applyAlignment="1">
      <alignment horizontal="left" vertical="top"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168" fontId="10" fillId="0" borderId="2" xfId="0" applyNumberFormat="1" applyFont="1" applyBorder="1" applyAlignment="1">
      <alignment horizontal="right" vertical="center"/>
    </xf>
    <xf numFmtId="168" fontId="10" fillId="0" borderId="6" xfId="0" applyNumberFormat="1" applyFont="1" applyBorder="1" applyAlignment="1">
      <alignment horizontal="right" vertical="center"/>
    </xf>
    <xf numFmtId="168" fontId="10" fillId="0" borderId="7" xfId="0" applyNumberFormat="1" applyFont="1" applyBorder="1" applyAlignment="1">
      <alignment horizontal="right" vertical="center"/>
    </xf>
    <xf numFmtId="168" fontId="10" fillId="0" borderId="8" xfId="0" applyNumberFormat="1" applyFont="1" applyBorder="1" applyAlignment="1">
      <alignment horizontal="right" vertical="center"/>
    </xf>
    <xf numFmtId="168" fontId="10" fillId="0" borderId="12" xfId="0" applyNumberFormat="1" applyFont="1" applyBorder="1" applyAlignment="1">
      <alignment horizontal="right" vertical="center"/>
    </xf>
    <xf numFmtId="168" fontId="10" fillId="0" borderId="14" xfId="0" applyNumberFormat="1" applyFont="1" applyBorder="1" applyAlignment="1">
      <alignment horizontal="right" vertical="center"/>
    </xf>
    <xf numFmtId="168" fontId="10" fillId="0" borderId="10" xfId="0" applyNumberFormat="1" applyFont="1" applyBorder="1" applyAlignment="1">
      <alignment horizontal="right" vertical="center"/>
    </xf>
    <xf numFmtId="168" fontId="10" fillId="0" borderId="11" xfId="0" applyNumberFormat="1" applyFont="1" applyBorder="1" applyAlignment="1">
      <alignment horizontal="right" vertic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left" vertical="top"/>
    </xf>
    <xf numFmtId="0" fontId="10" fillId="0" borderId="7" xfId="0" applyFont="1" applyBorder="1" applyAlignment="1">
      <alignment horizontal="left" vertical="top" wrapText="1"/>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168" fontId="10" fillId="0" borderId="3" xfId="0" applyNumberFormat="1" applyFont="1" applyBorder="1" applyAlignment="1">
      <alignment horizontal="right" vertical="center"/>
    </xf>
    <xf numFmtId="168" fontId="10" fillId="0" borderId="4" xfId="0" applyNumberFormat="1" applyFont="1" applyBorder="1" applyAlignment="1">
      <alignment horizontal="right" vertical="center"/>
    </xf>
    <xf numFmtId="168" fontId="10" fillId="0" borderId="1" xfId="0" applyNumberFormat="1" applyFont="1" applyBorder="1" applyAlignment="1">
      <alignment horizontal="right" vertical="center"/>
    </xf>
    <xf numFmtId="168" fontId="17" fillId="0" borderId="7" xfId="0" applyNumberFormat="1" applyFont="1" applyBorder="1" applyAlignment="1">
      <alignment horizontal="right" vertical="center"/>
    </xf>
    <xf numFmtId="168" fontId="17" fillId="0" borderId="8" xfId="0" applyNumberFormat="1" applyFont="1" applyBorder="1" applyAlignment="1">
      <alignment horizontal="right" vertical="center"/>
    </xf>
    <xf numFmtId="168" fontId="17" fillId="0" borderId="12" xfId="0" applyNumberFormat="1" applyFont="1" applyBorder="1" applyAlignment="1">
      <alignment horizontal="right" vertical="center"/>
    </xf>
    <xf numFmtId="168" fontId="17" fillId="0" borderId="14" xfId="0" applyNumberFormat="1" applyFont="1" applyBorder="1" applyAlignment="1">
      <alignment horizontal="right" vertical="center"/>
    </xf>
    <xf numFmtId="0" fontId="10" fillId="0" borderId="1" xfId="0" applyFont="1" applyBorder="1" applyAlignment="1">
      <alignment horizontal="left" vertical="center"/>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168" fontId="17" fillId="0" borderId="2" xfId="0" applyNumberFormat="1" applyFont="1" applyBorder="1" applyAlignment="1">
      <alignment horizontal="right" vertical="center"/>
    </xf>
    <xf numFmtId="168" fontId="17" fillId="0" borderId="15" xfId="0" applyNumberFormat="1" applyFont="1" applyBorder="1" applyAlignment="1">
      <alignment horizontal="righ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3" xfId="0" applyFont="1" applyBorder="1" applyAlignment="1">
      <alignment horizontal="center" vertical="center"/>
    </xf>
    <xf numFmtId="0" fontId="10" fillId="0" borderId="1" xfId="0" applyFont="1" applyBorder="1" applyAlignment="1">
      <alignment horizontal="center" vertical="top" wrapText="1"/>
    </xf>
    <xf numFmtId="0" fontId="10" fillId="0" borderId="1"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4" xfId="0" applyFont="1" applyBorder="1" applyAlignment="1">
      <alignment horizontal="center" vertical="top"/>
    </xf>
    <xf numFmtId="0" fontId="10" fillId="0" borderId="1" xfId="0" applyFont="1" applyBorder="1" applyAlignment="1">
      <alignment horizontal="center"/>
    </xf>
    <xf numFmtId="0" fontId="10" fillId="0" borderId="1" xfId="0" applyFont="1" applyFill="1" applyBorder="1" applyAlignment="1">
      <alignment horizontal="left" vertical="center"/>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3" borderId="7"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18" fillId="7" borderId="5"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28" fillId="7" borderId="3" xfId="0" applyFont="1" applyFill="1" applyBorder="1" applyAlignment="1">
      <alignment horizontal="left" vertical="center" wrapText="1"/>
    </xf>
    <xf numFmtId="0" fontId="28" fillId="7" borderId="5" xfId="0" applyFont="1" applyFill="1" applyBorder="1" applyAlignment="1">
      <alignment horizontal="left" vertical="center" wrapText="1"/>
    </xf>
    <xf numFmtId="0" fontId="28" fillId="7" borderId="4" xfId="0" applyFont="1" applyFill="1" applyBorder="1" applyAlignment="1">
      <alignment horizontal="left" vertical="center" wrapText="1"/>
    </xf>
    <xf numFmtId="0" fontId="10" fillId="8" borderId="2"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3" xfId="0" applyFont="1" applyFill="1" applyBorder="1" applyAlignment="1">
      <alignment horizontal="center"/>
    </xf>
    <xf numFmtId="0" fontId="10" fillId="0" borderId="5" xfId="0" applyFont="1" applyFill="1" applyBorder="1" applyAlignment="1">
      <alignment horizontal="center"/>
    </xf>
    <xf numFmtId="0" fontId="10" fillId="0" borderId="4" xfId="0" applyFont="1" applyFill="1" applyBorder="1" applyAlignment="1">
      <alignment horizontal="center"/>
    </xf>
    <xf numFmtId="0" fontId="13" fillId="0" borderId="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4" fillId="0" borderId="0" xfId="0" applyFont="1" applyAlignment="1">
      <alignment vertical="center"/>
    </xf>
    <xf numFmtId="0" fontId="10" fillId="0" borderId="0" xfId="0" applyFont="1" applyAlignment="1"/>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13" fillId="2" borderId="0" xfId="0" applyFont="1" applyFill="1" applyAlignment="1"/>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1" xfId="0" applyFont="1" applyFill="1" applyBorder="1" applyAlignment="1"/>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0" xfId="0" applyFont="1" applyFill="1" applyAlignment="1">
      <alignment vertical="center"/>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3" xfId="0" applyFont="1" applyFill="1" applyBorder="1" applyAlignment="1"/>
    <xf numFmtId="0" fontId="13" fillId="2" borderId="14" xfId="0" applyFont="1" applyFill="1" applyBorder="1" applyAlignment="1"/>
    <xf numFmtId="0" fontId="13" fillId="2" borderId="12" xfId="0" applyFont="1" applyFill="1" applyBorder="1" applyAlignment="1">
      <alignment vertical="center"/>
    </xf>
    <xf numFmtId="0" fontId="13" fillId="2" borderId="14" xfId="0" applyFont="1" applyFill="1" applyBorder="1" applyAlignment="1">
      <alignment vertical="center"/>
    </xf>
    <xf numFmtId="0" fontId="13" fillId="2" borderId="1" xfId="0" applyFont="1" applyFill="1" applyBorder="1" applyAlignment="1">
      <alignment vertical="center" wrapText="1"/>
    </xf>
    <xf numFmtId="3" fontId="13" fillId="2" borderId="1" xfId="0" applyNumberFormat="1" applyFont="1" applyFill="1" applyBorder="1" applyAlignment="1">
      <alignment vertical="center" wrapText="1"/>
    </xf>
    <xf numFmtId="3" fontId="13" fillId="2" borderId="15" xfId="0" applyNumberFormat="1" applyFont="1" applyFill="1" applyBorder="1" applyAlignment="1">
      <alignment vertical="center" wrapText="1"/>
    </xf>
    <xf numFmtId="0" fontId="14" fillId="2" borderId="1" xfId="0" applyFont="1" applyFill="1" applyBorder="1" applyAlignment="1">
      <alignment vertical="center" wrapText="1"/>
    </xf>
    <xf numFmtId="3" fontId="28" fillId="2" borderId="3" xfId="0" applyNumberFormat="1" applyFont="1" applyFill="1" applyBorder="1" applyAlignment="1">
      <alignment horizontal="right" vertical="center" wrapText="1"/>
    </xf>
    <xf numFmtId="3" fontId="28" fillId="2" borderId="5" xfId="0" applyNumberFormat="1" applyFont="1" applyFill="1" applyBorder="1" applyAlignment="1">
      <alignment horizontal="right" vertical="center" wrapText="1"/>
    </xf>
    <xf numFmtId="3" fontId="28" fillId="2" borderId="4" xfId="0" applyNumberFormat="1" applyFont="1" applyFill="1" applyBorder="1" applyAlignment="1">
      <alignment horizontal="right" vertical="center" wrapText="1"/>
    </xf>
    <xf numFmtId="0" fontId="27" fillId="2" borderId="3" xfId="0" applyFont="1" applyFill="1" applyBorder="1" applyAlignment="1">
      <alignment vertical="center" wrapText="1"/>
    </xf>
    <xf numFmtId="0" fontId="27" fillId="2" borderId="4" xfId="0" applyFont="1" applyFill="1" applyBorder="1" applyAlignment="1">
      <alignment vertical="center" wrapText="1"/>
    </xf>
    <xf numFmtId="0" fontId="26" fillId="2" borderId="1" xfId="0" applyFont="1" applyFill="1" applyBorder="1" applyAlignment="1">
      <alignment vertical="center" wrapText="1"/>
    </xf>
    <xf numFmtId="3" fontId="26" fillId="2" borderId="1" xfId="0" applyNumberFormat="1" applyFont="1" applyFill="1" applyBorder="1" applyAlignment="1">
      <alignment vertical="center" wrapText="1"/>
    </xf>
    <xf numFmtId="0" fontId="12" fillId="3" borderId="10" xfId="0" applyFont="1" applyFill="1" applyBorder="1" applyAlignment="1">
      <alignment horizontal="left" vertical="center" wrapText="1"/>
    </xf>
    <xf numFmtId="0" fontId="12" fillId="3" borderId="0" xfId="0" applyFont="1" applyFill="1" applyBorder="1" applyAlignment="1">
      <alignment horizontal="left" vertical="center" wrapText="1"/>
    </xf>
    <xf numFmtId="49" fontId="13" fillId="2" borderId="1" xfId="0" applyNumberFormat="1" applyFont="1" applyFill="1" applyBorder="1" applyAlignment="1">
      <alignment horizontal="center" vertical="center"/>
    </xf>
    <xf numFmtId="49" fontId="13" fillId="2" borderId="0" xfId="0" applyNumberFormat="1" applyFont="1" applyFill="1" applyBorder="1" applyAlignment="1">
      <alignment vertical="center"/>
    </xf>
    <xf numFmtId="49" fontId="13" fillId="2"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0" xfId="0" applyNumberFormat="1" applyFont="1" applyFill="1" applyBorder="1" applyAlignment="1"/>
    <xf numFmtId="49" fontId="13" fillId="2" borderId="13" xfId="0" applyNumberFormat="1" applyFont="1" applyFill="1" applyBorder="1" applyAlignment="1"/>
    <xf numFmtId="49" fontId="13" fillId="2" borderId="14" xfId="0" applyNumberFormat="1" applyFont="1" applyFill="1" applyBorder="1" applyAlignment="1"/>
    <xf numFmtId="49" fontId="13" fillId="2" borderId="1" xfId="0" applyNumberFormat="1" applyFont="1" applyFill="1" applyBorder="1" applyAlignment="1">
      <alignment vertical="center" wrapText="1"/>
    </xf>
    <xf numFmtId="49" fontId="14" fillId="2" borderId="1" xfId="0" applyNumberFormat="1" applyFont="1" applyFill="1" applyBorder="1" applyAlignment="1">
      <alignment vertical="center" wrapText="1"/>
    </xf>
    <xf numFmtId="49" fontId="16" fillId="2" borderId="1" xfId="0" applyNumberFormat="1" applyFont="1" applyFill="1" applyBorder="1" applyAlignment="1">
      <alignment horizontal="center" vertical="center" wrapText="1"/>
    </xf>
    <xf numFmtId="0" fontId="13" fillId="4" borderId="1" xfId="0" applyFont="1" applyFill="1" applyBorder="1" applyAlignment="1">
      <alignment vertical="center"/>
    </xf>
    <xf numFmtId="3" fontId="18" fillId="2" borderId="1" xfId="0" quotePrefix="1" applyNumberFormat="1" applyFont="1" applyFill="1" applyBorder="1" applyAlignment="1">
      <alignment vertical="center" wrapText="1"/>
    </xf>
    <xf numFmtId="0" fontId="18" fillId="2" borderId="1" xfId="0" applyFont="1" applyFill="1" applyBorder="1" applyAlignment="1">
      <alignment vertical="center" wrapText="1"/>
    </xf>
    <xf numFmtId="3" fontId="18" fillId="2" borderId="1" xfId="0" applyNumberFormat="1" applyFont="1" applyFill="1" applyBorder="1" applyAlignment="1">
      <alignment vertical="center" wrapText="1"/>
    </xf>
    <xf numFmtId="49" fontId="16" fillId="2" borderId="1" xfId="0" applyNumberFormat="1" applyFont="1" applyFill="1" applyBorder="1" applyAlignment="1">
      <alignment vertical="center" wrapText="1"/>
    </xf>
    <xf numFmtId="49" fontId="51" fillId="2" borderId="0" xfId="0" applyNumberFormat="1" applyFont="1" applyFill="1" applyBorder="1" applyAlignment="1">
      <alignment horizontal="center" vertical="center" wrapText="1"/>
    </xf>
    <xf numFmtId="49" fontId="51" fillId="2" borderId="0" xfId="0" applyNumberFormat="1" applyFont="1" applyFill="1" applyBorder="1" applyAlignment="1">
      <alignment horizontal="left" vertical="center" wrapText="1" indent="1"/>
    </xf>
    <xf numFmtId="49" fontId="51" fillId="2" borderId="0" xfId="0" applyNumberFormat="1" applyFont="1" applyFill="1" applyBorder="1" applyAlignment="1">
      <alignment horizontal="left" vertical="center" wrapText="1" indent="3"/>
    </xf>
    <xf numFmtId="49" fontId="47" fillId="2" borderId="0" xfId="0" applyNumberFormat="1" applyFont="1" applyFill="1" applyBorder="1" applyAlignment="1">
      <alignment horizontal="center" vertical="center" wrapText="1"/>
    </xf>
    <xf numFmtId="49" fontId="47" fillId="2" borderId="0" xfId="0" applyNumberFormat="1" applyFont="1" applyFill="1" applyBorder="1" applyAlignment="1">
      <alignment vertical="center" wrapText="1"/>
    </xf>
    <xf numFmtId="49" fontId="53" fillId="2" borderId="0" xfId="0" applyNumberFormat="1" applyFont="1" applyFill="1" applyBorder="1" applyAlignment="1">
      <alignmen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177" fontId="47" fillId="0" borderId="3" xfId="0" quotePrefix="1" applyNumberFormat="1" applyFont="1" applyBorder="1" applyAlignment="1">
      <alignment vertical="center" wrapText="1"/>
    </xf>
    <xf numFmtId="177" fontId="47" fillId="0" borderId="4" xfId="0" quotePrefix="1" applyNumberFormat="1" applyFont="1" applyBorder="1" applyAlignment="1">
      <alignment vertical="center" wrapText="1"/>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177" fontId="47" fillId="0" borderId="1" xfId="0" applyNumberFormat="1" applyFont="1" applyBorder="1" applyAlignment="1">
      <alignment vertical="center" wrapText="1"/>
    </xf>
    <xf numFmtId="177" fontId="47" fillId="0" borderId="3" xfId="0" applyNumberFormat="1" applyFont="1" applyBorder="1" applyAlignment="1">
      <alignment vertical="center" wrapText="1"/>
    </xf>
    <xf numFmtId="177" fontId="47" fillId="0" borderId="4" xfId="0" applyNumberFormat="1" applyFont="1" applyBorder="1" applyAlignment="1">
      <alignment vertical="center" wrapText="1"/>
    </xf>
    <xf numFmtId="0" fontId="10" fillId="0" borderId="2" xfId="0" applyFont="1" applyBorder="1" applyAlignment="1">
      <alignment horizontal="center" vertical="top" wrapText="1"/>
    </xf>
    <xf numFmtId="0" fontId="10" fillId="0" borderId="15" xfId="0" applyFont="1" applyBorder="1" applyAlignment="1">
      <alignment horizontal="center" vertical="top" wrapText="1"/>
    </xf>
    <xf numFmtId="0" fontId="10" fillId="0" borderId="2"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7" fillId="0" borderId="3" xfId="0" applyFont="1" applyBorder="1" applyAlignment="1">
      <alignment vertical="center" wrapText="1"/>
    </xf>
    <xf numFmtId="0" fontId="17" fillId="0" borderId="4" xfId="0" applyFont="1" applyBorder="1" applyAlignment="1">
      <alignment vertical="center" wrapText="1"/>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xf>
    <xf numFmtId="0" fontId="5" fillId="0" borderId="5" xfId="0" applyFont="1" applyBorder="1" applyAlignment="1"/>
    <xf numFmtId="0" fontId="12" fillId="3" borderId="7"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0" fillId="0" borderId="6" xfId="0" applyFont="1" applyBorder="1" applyAlignment="1">
      <alignment horizontal="center" vertical="top" wrapText="1"/>
    </xf>
    <xf numFmtId="0" fontId="10" fillId="5" borderId="28" xfId="0" applyFont="1" applyFill="1" applyBorder="1" applyAlignment="1">
      <alignment horizontal="center" vertical="center"/>
    </xf>
    <xf numFmtId="0" fontId="10" fillId="0" borderId="9" xfId="0" applyFont="1" applyBorder="1" applyAlignment="1">
      <alignment horizontal="center" vertical="center"/>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8" fillId="6" borderId="1" xfId="0" applyFont="1" applyFill="1" applyBorder="1" applyAlignment="1">
      <alignment horizontal="left" vertical="center"/>
    </xf>
    <xf numFmtId="0" fontId="10" fillId="5" borderId="29"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31" xfId="0" applyFont="1" applyFill="1" applyBorder="1" applyAlignment="1">
      <alignment horizontal="center" vertical="center"/>
    </xf>
    <xf numFmtId="0" fontId="9" fillId="3" borderId="3" xfId="0" applyFont="1" applyFill="1" applyBorder="1" applyAlignment="1">
      <alignment horizontal="left" vertical="center"/>
    </xf>
    <xf numFmtId="0" fontId="9" fillId="3" borderId="5" xfId="0" applyFont="1" applyFill="1" applyBorder="1" applyAlignment="1">
      <alignment horizontal="left" vertical="center"/>
    </xf>
    <xf numFmtId="0" fontId="9" fillId="3" borderId="4" xfId="0" applyFont="1" applyFill="1" applyBorder="1" applyAlignment="1">
      <alignment horizontal="left" vertical="center"/>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 xfId="0" applyFont="1" applyBorder="1" applyAlignment="1">
      <alignment horizontal="center" vertical="center" wrapText="1"/>
    </xf>
    <xf numFmtId="0" fontId="12" fillId="3" borderId="3"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8" fillId="4" borderId="1" xfId="0" applyFont="1" applyFill="1" applyBorder="1" applyAlignment="1">
      <alignment horizontal="center"/>
    </xf>
    <xf numFmtId="0" fontId="18"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left" wrapText="1"/>
    </xf>
    <xf numFmtId="0" fontId="18" fillId="4" borderId="1" xfId="0" applyFont="1" applyFill="1" applyBorder="1" applyAlignment="1">
      <alignment horizontal="left"/>
    </xf>
    <xf numFmtId="0" fontId="13" fillId="0" borderId="7"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horizontal="center"/>
    </xf>
    <xf numFmtId="0" fontId="18" fillId="4" borderId="3" xfId="0" applyFont="1" applyFill="1" applyBorder="1" applyAlignment="1">
      <alignment horizontal="center"/>
    </xf>
    <xf numFmtId="0" fontId="18" fillId="4" borderId="5" xfId="0" applyFont="1" applyFill="1" applyBorder="1" applyAlignment="1">
      <alignment horizontal="center"/>
    </xf>
    <xf numFmtId="0" fontId="18" fillId="4" borderId="4" xfId="0" applyFont="1" applyFill="1" applyBorder="1" applyAlignment="1">
      <alignment horizontal="center"/>
    </xf>
    <xf numFmtId="0" fontId="13" fillId="12" borderId="35" xfId="0" applyFont="1" applyFill="1" applyBorder="1" applyAlignment="1">
      <alignment horizontal="center" vertical="center"/>
    </xf>
    <xf numFmtId="0" fontId="13" fillId="12" borderId="34" xfId="0" applyFont="1" applyFill="1" applyBorder="1" applyAlignment="1">
      <alignment horizontal="center" vertical="center"/>
    </xf>
    <xf numFmtId="0" fontId="14" fillId="0" borderId="49" xfId="0" applyFont="1" applyBorder="1" applyAlignment="1">
      <alignment vertical="center"/>
    </xf>
    <xf numFmtId="0" fontId="14" fillId="0" borderId="48" xfId="0" applyFont="1" applyBorder="1" applyAlignment="1">
      <alignment vertical="center"/>
    </xf>
    <xf numFmtId="0" fontId="13" fillId="0" borderId="3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6"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4" xfId="0" applyFont="1" applyBorder="1" applyAlignment="1">
      <alignment horizontal="center" vertical="center" wrapText="1"/>
    </xf>
    <xf numFmtId="0" fontId="14" fillId="0" borderId="39" xfId="0" applyFont="1" applyBorder="1" applyAlignment="1">
      <alignment vertical="center"/>
    </xf>
    <xf numFmtId="0" fontId="14" fillId="0" borderId="40" xfId="0" applyFont="1" applyBorder="1" applyAlignment="1">
      <alignment vertical="center"/>
    </xf>
    <xf numFmtId="0" fontId="14" fillId="0" borderId="42" xfId="0" applyFont="1" applyBorder="1" applyAlignment="1">
      <alignment vertical="center"/>
    </xf>
    <xf numFmtId="0" fontId="14" fillId="0" borderId="32" xfId="0" applyFont="1" applyBorder="1" applyAlignment="1">
      <alignment vertical="center"/>
    </xf>
    <xf numFmtId="0" fontId="14" fillId="0" borderId="46" xfId="0" applyFont="1" applyBorder="1" applyAlignment="1">
      <alignment vertical="center"/>
    </xf>
    <xf numFmtId="0" fontId="14" fillId="0" borderId="44" xfId="0" applyFont="1" applyBorder="1" applyAlignment="1">
      <alignment vertical="center"/>
    </xf>
    <xf numFmtId="171" fontId="14" fillId="15" borderId="35" xfId="0" applyNumberFormat="1" applyFont="1" applyFill="1" applyBorder="1" applyAlignment="1">
      <alignment vertical="center" wrapText="1"/>
    </xf>
    <xf numFmtId="171" fontId="14" fillId="15" borderId="34" xfId="0" applyNumberFormat="1" applyFont="1" applyFill="1" applyBorder="1" applyAlignment="1">
      <alignment vertical="center" wrapText="1"/>
    </xf>
    <xf numFmtId="41" fontId="13" fillId="0" borderId="35" xfId="3" applyFont="1" applyBorder="1" applyAlignment="1">
      <alignment horizontal="center" vertical="center"/>
    </xf>
    <xf numFmtId="41" fontId="13" fillId="0" borderId="34" xfId="3" applyFont="1" applyBorder="1" applyAlignment="1">
      <alignment horizontal="center" vertical="center"/>
    </xf>
    <xf numFmtId="0" fontId="18" fillId="4" borderId="36" xfId="0" applyFont="1" applyFill="1" applyBorder="1" applyAlignment="1">
      <alignment vertical="center"/>
    </xf>
    <xf numFmtId="0" fontId="18" fillId="4" borderId="37" xfId="0" applyFont="1" applyFill="1" applyBorder="1" applyAlignment="1">
      <alignment vertical="center"/>
    </xf>
    <xf numFmtId="171" fontId="18" fillId="14" borderId="35" xfId="0" applyNumberFormat="1" applyFont="1" applyFill="1" applyBorder="1" applyAlignment="1">
      <alignment horizontal="center" vertical="top" wrapText="1"/>
    </xf>
    <xf numFmtId="171" fontId="18" fillId="14" borderId="34" xfId="0" applyNumberFormat="1" applyFont="1" applyFill="1" applyBorder="1" applyAlignment="1">
      <alignment horizontal="center" vertical="top" wrapText="1"/>
    </xf>
    <xf numFmtId="41" fontId="18" fillId="14" borderId="35" xfId="3" applyFont="1" applyFill="1" applyBorder="1" applyAlignment="1">
      <alignment horizontal="center" vertical="center" wrapText="1"/>
    </xf>
    <xf numFmtId="41" fontId="18" fillId="14" borderId="34" xfId="3" applyFont="1" applyFill="1" applyBorder="1" applyAlignment="1">
      <alignment horizontal="center" vertical="center" wrapText="1"/>
    </xf>
    <xf numFmtId="0" fontId="13" fillId="0" borderId="51"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5" xfId="0" applyFont="1" applyBorder="1" applyAlignment="1">
      <alignment horizontal="center" vertical="center" wrapText="1"/>
    </xf>
    <xf numFmtId="0" fontId="14" fillId="0" borderId="52" xfId="0" applyFont="1" applyBorder="1" applyAlignment="1">
      <alignment vertical="center" wrapText="1"/>
    </xf>
    <xf numFmtId="0" fontId="14" fillId="0" borderId="54" xfId="0" applyFont="1" applyBorder="1" applyAlignment="1">
      <alignment vertical="center" wrapText="1"/>
    </xf>
    <xf numFmtId="0" fontId="14" fillId="0" borderId="41" xfId="0" applyFont="1" applyBorder="1" applyAlignment="1">
      <alignment vertical="center" wrapText="1"/>
    </xf>
    <xf numFmtId="0" fontId="14" fillId="0" borderId="45" xfId="0" applyFont="1" applyBorder="1" applyAlignment="1">
      <alignment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5" xfId="0" applyFont="1" applyBorder="1" applyAlignment="1">
      <alignment horizontal="center" vertical="center" wrapText="1"/>
    </xf>
    <xf numFmtId="171" fontId="14" fillId="12" borderId="35" xfId="0" applyNumberFormat="1" applyFont="1" applyFill="1" applyBorder="1" applyAlignment="1">
      <alignment vertical="center" wrapText="1"/>
    </xf>
    <xf numFmtId="171" fontId="14" fillId="12" borderId="34" xfId="0" applyNumberFormat="1" applyFont="1" applyFill="1" applyBorder="1" applyAlignment="1">
      <alignment vertical="center" wrapText="1"/>
    </xf>
    <xf numFmtId="171" fontId="13" fillId="0" borderId="35" xfId="0" applyNumberFormat="1" applyFont="1" applyBorder="1" applyAlignment="1">
      <alignment horizontal="center" vertical="center" wrapText="1"/>
    </xf>
    <xf numFmtId="171" fontId="13" fillId="0" borderId="34" xfId="0" applyNumberFormat="1" applyFont="1" applyBorder="1" applyAlignment="1">
      <alignment horizontal="center" vertical="center" wrapText="1"/>
    </xf>
    <xf numFmtId="41" fontId="13" fillId="0" borderId="35" xfId="3" applyFont="1" applyBorder="1" applyAlignment="1">
      <alignment horizontal="center" vertical="center" wrapText="1"/>
    </xf>
    <xf numFmtId="41" fontId="13" fillId="0" borderId="34" xfId="3" applyFont="1" applyBorder="1" applyAlignment="1">
      <alignment horizontal="center" vertical="center" wrapText="1"/>
    </xf>
    <xf numFmtId="171" fontId="13" fillId="12" borderId="35" xfId="0" applyNumberFormat="1" applyFont="1" applyFill="1" applyBorder="1" applyAlignment="1">
      <alignment vertical="center"/>
    </xf>
    <xf numFmtId="171" fontId="13" fillId="12" borderId="34" xfId="0" applyNumberFormat="1" applyFont="1" applyFill="1" applyBorder="1" applyAlignment="1">
      <alignment vertical="center"/>
    </xf>
    <xf numFmtId="171" fontId="18" fillId="14" borderId="35" xfId="0" applyNumberFormat="1" applyFont="1" applyFill="1" applyBorder="1" applyAlignment="1">
      <alignment horizontal="center" vertical="center" wrapText="1"/>
    </xf>
    <xf numFmtId="171" fontId="18" fillId="14" borderId="34" xfId="0" applyNumberFormat="1" applyFont="1" applyFill="1" applyBorder="1" applyAlignment="1">
      <alignment horizontal="center" vertical="center" wrapText="1"/>
    </xf>
    <xf numFmtId="0" fontId="13" fillId="0" borderId="49" xfId="0" applyFont="1" applyBorder="1" applyAlignment="1">
      <alignment horizontal="center" vertical="center" wrapText="1"/>
    </xf>
    <xf numFmtId="0" fontId="13" fillId="0" borderId="58" xfId="0" applyFont="1" applyBorder="1" applyAlignment="1">
      <alignment horizontal="center" vertical="center" wrapText="1"/>
    </xf>
    <xf numFmtId="0" fontId="13" fillId="12" borderId="35" xfId="0" applyFont="1" applyFill="1" applyBorder="1" applyAlignment="1">
      <alignment horizontal="center" vertical="center" wrapText="1"/>
    </xf>
    <xf numFmtId="0" fontId="13" fillId="12" borderId="34" xfId="0" applyFont="1" applyFill="1" applyBorder="1" applyAlignment="1">
      <alignment horizontal="center" vertical="center" wrapText="1"/>
    </xf>
    <xf numFmtId="41" fontId="18" fillId="12" borderId="35" xfId="3" applyFont="1" applyFill="1" applyBorder="1" applyAlignment="1">
      <alignment horizontal="center" vertical="center" wrapText="1"/>
    </xf>
    <xf numFmtId="41" fontId="18" fillId="12" borderId="34" xfId="3" applyFont="1" applyFill="1" applyBorder="1" applyAlignment="1">
      <alignment horizontal="center" vertical="center" wrapText="1"/>
    </xf>
    <xf numFmtId="41" fontId="18" fillId="14" borderId="37" xfId="3" applyFont="1" applyFill="1" applyBorder="1" applyAlignment="1">
      <alignment horizontal="center" vertical="center" wrapText="1"/>
    </xf>
    <xf numFmtId="0" fontId="13" fillId="12" borderId="35" xfId="0" applyFont="1" applyFill="1" applyBorder="1" applyAlignment="1">
      <alignment vertical="center"/>
    </xf>
    <xf numFmtId="0" fontId="13" fillId="12" borderId="34" xfId="0" applyFont="1" applyFill="1" applyBorder="1" applyAlignment="1">
      <alignment vertical="center"/>
    </xf>
    <xf numFmtId="0" fontId="13" fillId="2" borderId="35" xfId="0" applyFont="1" applyFill="1" applyBorder="1" applyAlignment="1">
      <alignment horizontal="right" vertical="center" wrapText="1"/>
    </xf>
    <xf numFmtId="0" fontId="13" fillId="2" borderId="34" xfId="0" applyFont="1" applyFill="1" applyBorder="1" applyAlignment="1">
      <alignment horizontal="right" vertical="center" wrapText="1"/>
    </xf>
    <xf numFmtId="0" fontId="13" fillId="2" borderId="35" xfId="0" applyFont="1" applyFill="1" applyBorder="1" applyAlignment="1">
      <alignment horizontal="center" vertical="center" wrapText="1"/>
    </xf>
    <xf numFmtId="0" fontId="13" fillId="2" borderId="34" xfId="0" applyFont="1" applyFill="1" applyBorder="1" applyAlignment="1">
      <alignment horizontal="center" vertical="center" wrapText="1"/>
    </xf>
    <xf numFmtId="41" fontId="18" fillId="2" borderId="35" xfId="3" applyFont="1" applyFill="1" applyBorder="1" applyAlignment="1">
      <alignment horizontal="center" vertical="center" wrapText="1"/>
    </xf>
    <xf numFmtId="41" fontId="18" fillId="2" borderId="34" xfId="3" applyFont="1" applyFill="1" applyBorder="1" applyAlignment="1">
      <alignment horizontal="center" vertical="center" wrapText="1"/>
    </xf>
    <xf numFmtId="0" fontId="13" fillId="16" borderId="35" xfId="0" applyFont="1" applyFill="1" applyBorder="1" applyAlignment="1">
      <alignment horizontal="center" vertical="center" wrapText="1"/>
    </xf>
    <xf numFmtId="0" fontId="13" fillId="16" borderId="34" xfId="0" applyFont="1" applyFill="1" applyBorder="1" applyAlignment="1">
      <alignment horizontal="center" vertical="center" wrapText="1"/>
    </xf>
    <xf numFmtId="41" fontId="13" fillId="0" borderId="36" xfId="3" applyFont="1" applyBorder="1" applyAlignment="1">
      <alignment horizontal="center" vertical="center" wrapText="1"/>
    </xf>
    <xf numFmtId="0" fontId="18" fillId="16" borderId="35" xfId="0" applyFont="1" applyFill="1" applyBorder="1" applyAlignment="1">
      <alignment horizontal="center" vertical="center" wrapText="1"/>
    </xf>
    <xf numFmtId="0" fontId="18" fillId="16" borderId="34" xfId="0" applyFont="1" applyFill="1" applyBorder="1" applyAlignment="1">
      <alignment horizontal="center" vertical="center" wrapText="1"/>
    </xf>
    <xf numFmtId="41" fontId="18" fillId="14" borderId="34" xfId="3" quotePrefix="1" applyFont="1" applyFill="1" applyBorder="1" applyAlignment="1">
      <alignment horizontal="center" vertical="center" wrapText="1"/>
    </xf>
    <xf numFmtId="41" fontId="13" fillId="12" borderId="35" xfId="3" applyFont="1" applyFill="1" applyBorder="1" applyAlignment="1">
      <alignment horizontal="center" vertical="center" wrapText="1"/>
    </xf>
    <xf numFmtId="41" fontId="13" fillId="12" borderId="34" xfId="3" applyFont="1" applyFill="1" applyBorder="1" applyAlignment="1">
      <alignment horizontal="center" vertical="center" wrapText="1"/>
    </xf>
    <xf numFmtId="0" fontId="12" fillId="3" borderId="0" xfId="0" applyFont="1" applyFill="1" applyAlignment="1">
      <alignment horizontal="left" vertical="center" wrapText="1"/>
    </xf>
    <xf numFmtId="41" fontId="18" fillId="14" borderId="35" xfId="3" quotePrefix="1" applyFont="1" applyFill="1" applyBorder="1" applyAlignment="1">
      <alignment horizontal="center" vertical="center" wrapText="1"/>
    </xf>
    <xf numFmtId="2" fontId="18" fillId="2" borderId="35" xfId="0" applyNumberFormat="1" applyFont="1" applyFill="1" applyBorder="1" applyAlignment="1">
      <alignment horizontal="center" vertical="center" wrapText="1"/>
    </xf>
    <xf numFmtId="2" fontId="18" fillId="2" borderId="34" xfId="0" applyNumberFormat="1" applyFont="1" applyFill="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49" fontId="36" fillId="0" borderId="1" xfId="0" applyNumberFormat="1" applyFont="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49" fontId="36" fillId="0" borderId="15" xfId="0" applyNumberFormat="1" applyFont="1" applyBorder="1" applyAlignment="1">
      <alignment horizontal="center" vertical="center" wrapText="1"/>
    </xf>
    <xf numFmtId="0" fontId="36" fillId="0" borderId="0" xfId="0" applyFont="1" applyBorder="1" applyAlignment="1">
      <alignment horizontal="center" vertical="top" wrapText="1"/>
    </xf>
    <xf numFmtId="49" fontId="36" fillId="0" borderId="2"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xf>
    <xf numFmtId="0" fontId="36"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5" xfId="0" applyFont="1" applyBorder="1" applyAlignment="1">
      <alignment horizontal="center" vertical="center"/>
    </xf>
    <xf numFmtId="0" fontId="34" fillId="0" borderId="1" xfId="0" applyFont="1" applyBorder="1" applyAlignment="1">
      <alignment horizontal="center" vertical="center"/>
    </xf>
    <xf numFmtId="0" fontId="13" fillId="0" borderId="2" xfId="0" applyFont="1" applyBorder="1" applyAlignment="1">
      <alignment horizontal="center" vertical="center" wrapText="1"/>
    </xf>
  </cellXfs>
  <cellStyles count="80">
    <cellStyle name="=C:\WINNT35\SYSTEM32\COMMAND.COM" xfId="5" xr:uid="{18EFA785-1717-4A89-BD43-56BBA26851A1}"/>
    <cellStyle name="20% - Accent1 2" xfId="20" xr:uid="{38C9412F-21D0-4CEB-9CDD-3712D131BAD5}"/>
    <cellStyle name="20% - Accent2 2" xfId="23" xr:uid="{383F8DCD-F3B1-4796-81C3-BB93D9FA20C5}"/>
    <cellStyle name="20% - Accent3 2" xfId="37" xr:uid="{AAAC661E-8FE5-48C6-B8C2-9EB8465D43E9}"/>
    <cellStyle name="20% - Accent4 2" xfId="54" xr:uid="{0314BDD5-9863-4570-A4E5-3A5FB4F20F11}"/>
    <cellStyle name="Comma [0]" xfId="3" builtinId="6"/>
    <cellStyle name="Comma [0] 2" xfId="42" xr:uid="{4E40851B-CB36-459E-96D9-E1F98ACEEDC0}"/>
    <cellStyle name="Comma [0] 2 2" xfId="47" xr:uid="{90326AF2-0871-42B6-9EF0-AF60CDA7B70D}"/>
    <cellStyle name="Comma [0] 2 2 2" xfId="59" xr:uid="{DAD76BAF-9C5B-44A1-A9BA-4ABC165CF40F}"/>
    <cellStyle name="Comma [0] 3" xfId="70" xr:uid="{F21D1AA0-0985-439F-AC2A-6A6825EC0AC4}"/>
    <cellStyle name="Comma [0] 4" xfId="12" xr:uid="{70C626A9-3188-4388-A811-26305FE2CCEE}"/>
    <cellStyle name="Comma [0] 5" xfId="67" xr:uid="{44751F2A-900B-49FB-9A16-2C42A3761EC2}"/>
    <cellStyle name="Comma 18" xfId="16" xr:uid="{CD08BBE3-B2BF-4A6B-9E7A-B39E89F52894}"/>
    <cellStyle name="Comma 2" xfId="51" xr:uid="{C90A02E2-4924-45CB-8193-C61723DF62EE}"/>
    <cellStyle name="Comma 2 67" xfId="38" xr:uid="{962E3440-D0AA-46E0-954A-6921B2E5BB98}"/>
    <cellStyle name="Comma 25" xfId="60" xr:uid="{320F435A-6D7F-452F-BE3E-2A737641ED77}"/>
    <cellStyle name="Comma 3" xfId="8" xr:uid="{DBBD5C88-0C45-48A9-824D-7FD87161B7DD}"/>
    <cellStyle name="greyed 2" xfId="73" xr:uid="{2C70D7AE-731A-4AB9-B251-C1E0A7F210B2}"/>
    <cellStyle name="HeadingTable" xfId="65" xr:uid="{BF6B07E4-5470-4B96-954F-05431E9096FE}"/>
    <cellStyle name="highlightExposure 2" xfId="77" xr:uid="{DD17EB14-83FA-4E25-9013-D38FFD7D070D}"/>
    <cellStyle name="highlightText 2" xfId="76" xr:uid="{3D7CD1FA-723B-4015-9568-45B6487C9C64}"/>
    <cellStyle name="Hyperlink" xfId="2" builtinId="8"/>
    <cellStyle name="Hyperlink 2" xfId="34" xr:uid="{45AC65D7-5130-48D7-887B-9B5AB2EB5A95}"/>
    <cellStyle name="Hyperlink 3" xfId="9" xr:uid="{793D1C63-CDE0-4B89-9F5F-71AA7A34E53D}"/>
    <cellStyle name="inputExposure 2" xfId="74" xr:uid="{B5182445-FB61-45C3-BDE6-6BBA09030C8C}"/>
    <cellStyle name="Normal" xfId="0" builtinId="0"/>
    <cellStyle name="Normal - Style1" xfId="7" xr:uid="{C8F36D16-2359-42EC-A272-37F16E614C3A}"/>
    <cellStyle name="Normal 10 2 10" xfId="39" xr:uid="{094737BE-005F-475E-8D76-664341E4104C}"/>
    <cellStyle name="Normal 102" xfId="40" xr:uid="{AC29612B-BA34-451E-B370-B85B073390C3}"/>
    <cellStyle name="Normal 103" xfId="41" xr:uid="{22482E17-5815-4E16-ACAF-092C65BE5D24}"/>
    <cellStyle name="Normal 109" xfId="44" xr:uid="{0749D035-7241-4059-AE57-5121A6898C92}"/>
    <cellStyle name="Normal 110" xfId="45" xr:uid="{D5DAEC65-407F-44B6-8750-987FFAB9921B}"/>
    <cellStyle name="Normal 110 2" xfId="48" xr:uid="{BBFCD633-3F46-4737-BC85-80780385E81B}"/>
    <cellStyle name="Normal 111" xfId="49" xr:uid="{3E7573E2-9DB4-4E5F-845C-CF6DBC6DE652}"/>
    <cellStyle name="Normal 113" xfId="50" xr:uid="{C89669AC-2A79-47D8-A778-F53AD3CD2076}"/>
    <cellStyle name="Normal 115" xfId="52" xr:uid="{7B3C57A1-4D9B-4522-AAC1-16269676260A}"/>
    <cellStyle name="Normal 115 2" xfId="54" xr:uid="{C3D8428D-30CA-4424-91F9-3D4C9658AEDC}"/>
    <cellStyle name="Normal 115 2 2" xfId="58" xr:uid="{B9B02943-3A39-4726-962E-8F3F621FCF12}"/>
    <cellStyle name="Normal 116" xfId="72" xr:uid="{34B215B3-8973-4A33-802B-FE0D4F272A23}"/>
    <cellStyle name="Normal 117" xfId="56" xr:uid="{8342C492-7637-4857-9D77-2B0A2881CDD7}"/>
    <cellStyle name="Normal 123" xfId="57" xr:uid="{A26FA95E-C336-4661-8484-88CA34FCC67F}"/>
    <cellStyle name="Normal 126" xfId="61" xr:uid="{E8AB9CD8-FC2B-4355-AEEF-4C3F985D6C2D}"/>
    <cellStyle name="Normal 2" xfId="62" xr:uid="{C2AF9548-B7A4-44F7-BB4D-FD68DCA5C52D}"/>
    <cellStyle name="Normal 2 2" xfId="21" xr:uid="{B0927253-4DC1-4ADA-8955-2AEE110BE5CA}"/>
    <cellStyle name="Normal 2 2 10 2 2" xfId="35" xr:uid="{53958D31-7321-486F-9089-17890D4434FB}"/>
    <cellStyle name="Normal 2 2 2" xfId="64" xr:uid="{082E954A-DCAE-4393-83E8-0B6B9D8A35F9}"/>
    <cellStyle name="Normal 2 57 10" xfId="37" xr:uid="{F26D4CC3-213B-4136-92CC-7805D457BB41}"/>
    <cellStyle name="Normal 24" xfId="68" xr:uid="{AAB0A32F-647E-40B9-8DA1-85BC98418B9C}"/>
    <cellStyle name="Normal 3" xfId="63" xr:uid="{5CD55762-D84F-44D2-8438-A6B6B41A9F17}"/>
    <cellStyle name="Normal 4" xfId="19" xr:uid="{2613B7B2-3F18-46CB-98DD-75BEF5881261}"/>
    <cellStyle name="Normal 5" xfId="69" xr:uid="{2EA05209-94B2-46AE-9E2D-617569A83812}"/>
    <cellStyle name="Normal 6" xfId="6" xr:uid="{E90C9D19-2DAD-4E6F-83A4-1C532BF4F05C}"/>
    <cellStyle name="Normal 76" xfId="22" xr:uid="{AFDC74C0-60A4-4408-AFD5-1434048DB498}"/>
    <cellStyle name="Normal 92" xfId="10" xr:uid="{519BD59C-AC15-4C90-BDD9-B4DBCFABA7BB}"/>
    <cellStyle name="Normal 93" xfId="13" xr:uid="{8BB392A3-6C37-44B5-BFFD-FC8B007DB2DD}"/>
    <cellStyle name="Normal 95" xfId="14" xr:uid="{E5EE3488-41B4-431B-A284-7DBEDC06FAFE}"/>
    <cellStyle name="Normal 96" xfId="17" xr:uid="{65C9C0D0-D7D5-44F6-B768-CC2DB561D71A}"/>
    <cellStyle name="optionalExposure" xfId="4" xr:uid="{221E0B05-C990-4271-8C73-06274DABE54D}"/>
    <cellStyle name="Percent" xfId="1" builtinId="5"/>
    <cellStyle name="Percent 2" xfId="66" xr:uid="{60EAB162-55BE-4A3F-A5EF-16E3BA20C66C}"/>
    <cellStyle name="Percent 2 2" xfId="36" xr:uid="{799529D9-7E8F-46E1-AB2B-D56AE7766A72}"/>
    <cellStyle name="Percent 3" xfId="43" xr:uid="{01A5D54A-8C87-4D65-B9ED-9D6317C225E8}"/>
    <cellStyle name="Percent 32" xfId="46" xr:uid="{60B2CF25-B3D9-4DBC-9116-575094664C24}"/>
    <cellStyle name="Percent 33" xfId="11" xr:uid="{7E9DCAA5-ED59-43EB-AFCD-0F1E40AA6BD9}"/>
    <cellStyle name="Percent 36" xfId="15" xr:uid="{F8150B17-CF33-41AF-9C54-35FA06F1134F}"/>
    <cellStyle name="Percent 36 2" xfId="55" xr:uid="{010B5CC2-00A0-46FB-B49F-DE24E4478B64}"/>
    <cellStyle name="Percent 36 3" xfId="53" xr:uid="{479E2549-C998-4A42-9B89-C44FC4B1AB3A}"/>
    <cellStyle name="Percent 37" xfId="18" xr:uid="{998AE531-5468-42A4-A87A-F0D280C0AF91}"/>
    <cellStyle name="Percent 4" xfId="71" xr:uid="{833253CA-E443-4F65-89BF-99F024F2ECBE}"/>
    <cellStyle name="SAPBEXaggData" xfId="24" xr:uid="{7C34D265-CF20-40A1-A9EC-8DF010A4AB3E}"/>
    <cellStyle name="SAPBEXaggItem" xfId="25" xr:uid="{60835161-D180-45A0-BFD4-B80F32E7A098}"/>
    <cellStyle name="SAPBEXchaText" xfId="26" xr:uid="{F71B5A94-56CC-477F-B811-C15D109EC103}"/>
    <cellStyle name="SAPBEXformats" xfId="27" xr:uid="{C13BA0E6-2075-41E2-805C-4B29E2F99DB2}"/>
    <cellStyle name="SAPBEXHLevel0" xfId="28" xr:uid="{074F5D69-A444-4573-913A-16881071E416}"/>
    <cellStyle name="SAPBEXHLevel1" xfId="29" xr:uid="{1D3CDBDA-E01B-4996-A142-08A1E76B1D25}"/>
    <cellStyle name="SAPBEXHLevel2" xfId="30" xr:uid="{8DB62407-32E8-449B-9162-8064FC2934A4}"/>
    <cellStyle name="SAPBEXHLevel3" xfId="31" xr:uid="{F876F9C2-F100-45C8-9A33-5D5221028A64}"/>
    <cellStyle name="SAPBEXstdData" xfId="32" xr:uid="{FB279FFE-14A0-4C86-BD7C-24F571D89F4D}"/>
    <cellStyle name="SAPBEXstdItem" xfId="33" xr:uid="{8340C056-E02E-4193-A321-73B4DC0FFE00}"/>
    <cellStyle name="showParameterS" xfId="75" xr:uid="{B901D98E-0DE8-48DC-8B45-2E1CC5132BE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C1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695325</xdr:colOff>
      <xdr:row>19</xdr:row>
      <xdr:rowOff>111125</xdr:rowOff>
    </xdr:from>
    <xdr:to>
      <xdr:col>4</xdr:col>
      <xdr:colOff>495300</xdr:colOff>
      <xdr:row>25</xdr:row>
      <xdr:rowOff>111125</xdr:rowOff>
    </xdr:to>
    <xdr:sp macro="" textlink="">
      <xdr:nvSpPr>
        <xdr:cNvPr id="2" name="TextBox 1">
          <a:extLst>
            <a:ext uri="{FF2B5EF4-FFF2-40B4-BE49-F238E27FC236}">
              <a16:creationId xmlns:a16="http://schemas.microsoft.com/office/drawing/2014/main" id="{5180426C-2AE3-4DA9-A712-190AB4F9F441}"/>
            </a:ext>
          </a:extLst>
        </xdr:cNvPr>
        <xdr:cNvSpPr txBox="1"/>
      </xdr:nvSpPr>
      <xdr:spPr>
        <a:xfrm>
          <a:off x="695325" y="3863975"/>
          <a:ext cx="55149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s-IS" sz="1100">
              <a:latin typeface="Arial" panose="020B0604020202020204" pitchFamily="34" charset="0"/>
              <a:cs typeface="Arial" panose="020B0604020202020204" pitchFamily="34" charset="0"/>
            </a:rPr>
            <a:t>All loans subject to</a:t>
          </a:r>
          <a:r>
            <a:rPr lang="is-IS" sz="1100" baseline="0">
              <a:latin typeface="Arial" panose="020B0604020202020204" pitchFamily="34" charset="0"/>
              <a:cs typeface="Arial" panose="020B0604020202020204" pitchFamily="34" charset="0"/>
            </a:rPr>
            <a:t> general COVID-19 moratoria were expired at year-end 2020</a:t>
          </a:r>
          <a:endParaRPr lang="is-I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81"/>
  <sheetViews>
    <sheetView showGridLines="0" tabSelected="1" workbookViewId="0">
      <selection sqref="A1:D1"/>
    </sheetView>
  </sheetViews>
  <sheetFormatPr defaultColWidth="116.1796875" defaultRowHeight="14.25" customHeight="1" x14ac:dyDescent="0.3"/>
  <cols>
    <col min="1" max="1" width="147.453125" style="6" customWidth="1"/>
    <col min="2" max="2" width="20.81640625" style="6" customWidth="1"/>
    <col min="3" max="3" width="14.1796875" style="6" customWidth="1"/>
    <col min="4" max="4" width="15.81640625" style="6" customWidth="1"/>
    <col min="5" max="16384" width="116.1796875" style="6"/>
  </cols>
  <sheetData>
    <row r="1" spans="1:4" ht="32.15" customHeight="1" x14ac:dyDescent="0.3">
      <c r="A1" s="427" t="s">
        <v>0</v>
      </c>
      <c r="B1" s="427"/>
      <c r="C1" s="427"/>
      <c r="D1" s="427"/>
    </row>
    <row r="2" spans="1:4" ht="27" customHeight="1" x14ac:dyDescent="0.3">
      <c r="A2" s="5" t="s">
        <v>1</v>
      </c>
      <c r="B2" s="83" t="s">
        <v>2</v>
      </c>
      <c r="C2" s="83" t="s">
        <v>3</v>
      </c>
      <c r="D2" s="83" t="s">
        <v>4</v>
      </c>
    </row>
    <row r="3" spans="1:4" ht="14.25" customHeight="1" x14ac:dyDescent="0.3">
      <c r="A3" s="84" t="s">
        <v>5</v>
      </c>
      <c r="B3" s="123" t="s">
        <v>6</v>
      </c>
      <c r="C3" s="85" t="s">
        <v>7</v>
      </c>
      <c r="D3" s="85" t="s">
        <v>8</v>
      </c>
    </row>
    <row r="4" spans="1:4" ht="14.25" customHeight="1" x14ac:dyDescent="0.3">
      <c r="A4" s="84" t="s">
        <v>9</v>
      </c>
      <c r="B4" s="123" t="s">
        <v>10</v>
      </c>
      <c r="C4" s="85" t="s">
        <v>7</v>
      </c>
      <c r="D4" s="85" t="s">
        <v>11</v>
      </c>
    </row>
    <row r="5" spans="1:4" ht="14.25" customHeight="1" x14ac:dyDescent="0.3">
      <c r="A5" s="84" t="s">
        <v>12</v>
      </c>
      <c r="B5" s="123" t="s">
        <v>13</v>
      </c>
      <c r="C5" s="85" t="s">
        <v>7</v>
      </c>
      <c r="D5" s="85" t="s">
        <v>11</v>
      </c>
    </row>
    <row r="6" spans="1:4" ht="14.25" customHeight="1" x14ac:dyDescent="0.3">
      <c r="A6" s="84" t="s">
        <v>14</v>
      </c>
      <c r="B6" s="123" t="s">
        <v>15</v>
      </c>
      <c r="C6" s="85" t="s">
        <v>7</v>
      </c>
      <c r="D6" s="85" t="s">
        <v>16</v>
      </c>
    </row>
    <row r="7" spans="1:4" ht="14.25" customHeight="1" x14ac:dyDescent="0.3">
      <c r="A7" s="84" t="s">
        <v>17</v>
      </c>
      <c r="B7" s="123" t="s">
        <v>18</v>
      </c>
      <c r="C7" s="85" t="s">
        <v>7</v>
      </c>
      <c r="D7" s="85" t="s">
        <v>19</v>
      </c>
    </row>
    <row r="8" spans="1:4" ht="14.25" customHeight="1" x14ac:dyDescent="0.3">
      <c r="A8" s="84" t="s">
        <v>20</v>
      </c>
      <c r="B8" s="123" t="s">
        <v>21</v>
      </c>
      <c r="C8" s="85" t="s">
        <v>7</v>
      </c>
      <c r="D8" s="85" t="s">
        <v>11</v>
      </c>
    </row>
    <row r="9" spans="1:4" ht="14.25" customHeight="1" x14ac:dyDescent="0.3">
      <c r="A9" s="84" t="s">
        <v>22</v>
      </c>
      <c r="B9" s="123" t="s">
        <v>23</v>
      </c>
      <c r="C9" s="85" t="s">
        <v>7</v>
      </c>
      <c r="D9" s="85" t="s">
        <v>11</v>
      </c>
    </row>
    <row r="10" spans="1:4" ht="14.25" customHeight="1" x14ac:dyDescent="0.3">
      <c r="A10" s="84" t="s">
        <v>24</v>
      </c>
      <c r="B10" s="123" t="s">
        <v>25</v>
      </c>
      <c r="C10" s="85" t="s">
        <v>7</v>
      </c>
      <c r="D10" s="85" t="s">
        <v>11</v>
      </c>
    </row>
    <row r="11" spans="1:4" ht="14.25" customHeight="1" x14ac:dyDescent="0.3">
      <c r="A11" s="84" t="s">
        <v>26</v>
      </c>
      <c r="B11" s="85"/>
      <c r="C11" s="85" t="s">
        <v>27</v>
      </c>
      <c r="D11" s="8"/>
    </row>
    <row r="12" spans="1:4" ht="14.25" customHeight="1" x14ac:dyDescent="0.3">
      <c r="A12" s="84" t="s">
        <v>28</v>
      </c>
      <c r="B12" s="85"/>
      <c r="C12" s="85" t="s">
        <v>27</v>
      </c>
      <c r="D12" s="85"/>
    </row>
    <row r="13" spans="1:4" ht="14.25" customHeight="1" x14ac:dyDescent="0.3">
      <c r="A13" s="5" t="s">
        <v>29</v>
      </c>
      <c r="B13" s="152"/>
      <c r="C13" s="152"/>
      <c r="D13" s="152"/>
    </row>
    <row r="14" spans="1:4" ht="14.25" customHeight="1" x14ac:dyDescent="0.3">
      <c r="A14" s="84" t="s">
        <v>30</v>
      </c>
      <c r="B14" s="123" t="s">
        <v>31</v>
      </c>
      <c r="C14" s="85" t="s">
        <v>7</v>
      </c>
      <c r="D14" s="85" t="s">
        <v>19</v>
      </c>
    </row>
    <row r="15" spans="1:4" ht="14.25" customHeight="1" x14ac:dyDescent="0.3">
      <c r="A15" s="84" t="s">
        <v>32</v>
      </c>
      <c r="B15" s="123" t="s">
        <v>33</v>
      </c>
      <c r="C15" s="85" t="s">
        <v>7</v>
      </c>
      <c r="D15" s="85" t="s">
        <v>19</v>
      </c>
    </row>
    <row r="16" spans="1:4" ht="14.25" customHeight="1" x14ac:dyDescent="0.3">
      <c r="A16" s="84" t="s">
        <v>34</v>
      </c>
      <c r="B16" s="123" t="s">
        <v>35</v>
      </c>
      <c r="C16" s="85" t="s">
        <v>7</v>
      </c>
      <c r="D16" s="85" t="s">
        <v>36</v>
      </c>
    </row>
    <row r="17" spans="1:4" ht="14.25" customHeight="1" x14ac:dyDescent="0.3">
      <c r="A17" s="155" t="s">
        <v>37</v>
      </c>
      <c r="B17" s="123" t="s">
        <v>38</v>
      </c>
      <c r="C17" s="85" t="s">
        <v>39</v>
      </c>
      <c r="D17" s="85" t="s">
        <v>19</v>
      </c>
    </row>
    <row r="18" spans="1:4" ht="14.25" customHeight="1" x14ac:dyDescent="0.3">
      <c r="A18" s="155" t="s">
        <v>40</v>
      </c>
      <c r="B18" s="123" t="s">
        <v>41</v>
      </c>
      <c r="C18" s="85" t="s">
        <v>39</v>
      </c>
      <c r="D18" s="85" t="s">
        <v>36</v>
      </c>
    </row>
    <row r="19" spans="1:4" ht="14.25" customHeight="1" x14ac:dyDescent="0.3">
      <c r="A19" s="155" t="s">
        <v>42</v>
      </c>
      <c r="B19" s="123" t="s">
        <v>43</v>
      </c>
      <c r="C19" s="85" t="s">
        <v>44</v>
      </c>
      <c r="D19" s="85" t="s">
        <v>19</v>
      </c>
    </row>
    <row r="20" spans="1:4" ht="14.25" customHeight="1" x14ac:dyDescent="0.3">
      <c r="A20" s="155" t="s">
        <v>45</v>
      </c>
      <c r="B20" s="123" t="s">
        <v>46</v>
      </c>
      <c r="C20" s="85" t="s">
        <v>44</v>
      </c>
      <c r="D20" s="85" t="s">
        <v>19</v>
      </c>
    </row>
    <row r="21" spans="1:4" ht="14.25" customHeight="1" x14ac:dyDescent="0.3">
      <c r="A21" s="84" t="s">
        <v>47</v>
      </c>
      <c r="B21" s="85"/>
      <c r="C21" s="85" t="s">
        <v>27</v>
      </c>
      <c r="D21" s="85"/>
    </row>
    <row r="22" spans="1:4" ht="14.25" customHeight="1" x14ac:dyDescent="0.3">
      <c r="A22" s="84" t="s">
        <v>48</v>
      </c>
      <c r="B22" s="85"/>
      <c r="C22" s="85" t="s">
        <v>27</v>
      </c>
      <c r="D22" s="85"/>
    </row>
    <row r="23" spans="1:4" ht="14.25" customHeight="1" x14ac:dyDescent="0.3">
      <c r="A23" s="84" t="s">
        <v>49</v>
      </c>
      <c r="B23" s="123" t="s">
        <v>50</v>
      </c>
      <c r="C23" s="85" t="s">
        <v>7</v>
      </c>
      <c r="D23" s="85" t="s">
        <v>19</v>
      </c>
    </row>
    <row r="24" spans="1:4" ht="14.25" customHeight="1" x14ac:dyDescent="0.3">
      <c r="A24" s="84" t="s">
        <v>51</v>
      </c>
      <c r="B24" s="123" t="s">
        <v>52</v>
      </c>
      <c r="C24" s="85" t="s">
        <v>7</v>
      </c>
      <c r="D24" s="85" t="s">
        <v>11</v>
      </c>
    </row>
    <row r="25" spans="1:4" ht="14.25" customHeight="1" x14ac:dyDescent="0.3">
      <c r="A25" s="84" t="s">
        <v>53</v>
      </c>
      <c r="B25" s="123" t="s">
        <v>54</v>
      </c>
      <c r="C25" s="85" t="s">
        <v>7</v>
      </c>
      <c r="D25" s="85" t="s">
        <v>11</v>
      </c>
    </row>
    <row r="26" spans="1:4" ht="14.25" customHeight="1" x14ac:dyDescent="0.3">
      <c r="A26" s="84" t="s">
        <v>55</v>
      </c>
      <c r="B26" s="123" t="s">
        <v>56</v>
      </c>
      <c r="C26" s="85" t="s">
        <v>7</v>
      </c>
      <c r="D26" s="85" t="s">
        <v>11</v>
      </c>
    </row>
    <row r="27" spans="1:4" ht="14.25" customHeight="1" x14ac:dyDescent="0.3">
      <c r="A27" s="84" t="s">
        <v>57</v>
      </c>
      <c r="B27" s="123" t="s">
        <v>58</v>
      </c>
      <c r="C27" s="85" t="s">
        <v>44</v>
      </c>
      <c r="D27" s="85" t="s">
        <v>11</v>
      </c>
    </row>
    <row r="28" spans="1:4" ht="14.25" customHeight="1" x14ac:dyDescent="0.3">
      <c r="A28" s="84" t="s">
        <v>59</v>
      </c>
      <c r="B28" s="123" t="s">
        <v>60</v>
      </c>
      <c r="C28" s="85" t="s">
        <v>44</v>
      </c>
      <c r="D28" s="85" t="s">
        <v>11</v>
      </c>
    </row>
    <row r="29" spans="1:4" ht="14.25" customHeight="1" x14ac:dyDescent="0.3">
      <c r="A29" s="84" t="s">
        <v>61</v>
      </c>
      <c r="B29" s="123" t="s">
        <v>62</v>
      </c>
      <c r="C29" s="85" t="s">
        <v>44</v>
      </c>
      <c r="D29" s="85" t="s">
        <v>11</v>
      </c>
    </row>
    <row r="30" spans="1:4" ht="14.25" customHeight="1" x14ac:dyDescent="0.3">
      <c r="A30" s="155" t="s">
        <v>63</v>
      </c>
      <c r="B30" s="123" t="s">
        <v>64</v>
      </c>
      <c r="C30" s="85" t="s">
        <v>44</v>
      </c>
      <c r="D30" s="85" t="s">
        <v>11</v>
      </c>
    </row>
    <row r="31" spans="1:4" ht="14.25" customHeight="1" x14ac:dyDescent="0.3">
      <c r="A31" s="155" t="s">
        <v>65</v>
      </c>
      <c r="B31" s="123" t="s">
        <v>66</v>
      </c>
      <c r="C31" s="85" t="s">
        <v>44</v>
      </c>
      <c r="D31" s="85" t="s">
        <v>11</v>
      </c>
    </row>
    <row r="32" spans="1:4" ht="14.25" customHeight="1" x14ac:dyDescent="0.3">
      <c r="A32" s="155" t="s">
        <v>67</v>
      </c>
      <c r="B32" s="123" t="s">
        <v>68</v>
      </c>
      <c r="C32" s="85" t="s">
        <v>44</v>
      </c>
      <c r="D32" s="85" t="s">
        <v>11</v>
      </c>
    </row>
    <row r="33" spans="1:4" ht="14.25" customHeight="1" x14ac:dyDescent="0.3">
      <c r="A33" s="155" t="s">
        <v>69</v>
      </c>
      <c r="B33" s="123" t="s">
        <v>70</v>
      </c>
      <c r="C33" s="85" t="s">
        <v>44</v>
      </c>
      <c r="D33" s="85" t="s">
        <v>11</v>
      </c>
    </row>
    <row r="34" spans="1:4" ht="14.25" customHeight="1" x14ac:dyDescent="0.3">
      <c r="A34" s="84" t="s">
        <v>71</v>
      </c>
      <c r="B34" s="123" t="s">
        <v>72</v>
      </c>
      <c r="C34" s="85" t="s">
        <v>44</v>
      </c>
      <c r="D34" s="85" t="s">
        <v>11</v>
      </c>
    </row>
    <row r="35" spans="1:4" ht="14.25" customHeight="1" x14ac:dyDescent="0.3">
      <c r="A35" s="84" t="s">
        <v>73</v>
      </c>
      <c r="B35" s="123" t="s">
        <v>74</v>
      </c>
      <c r="C35" s="85" t="s">
        <v>44</v>
      </c>
      <c r="D35" s="85" t="s">
        <v>11</v>
      </c>
    </row>
    <row r="36" spans="1:4" ht="14.25" customHeight="1" x14ac:dyDescent="0.3">
      <c r="A36" s="84" t="s">
        <v>75</v>
      </c>
      <c r="B36" s="123" t="s">
        <v>76</v>
      </c>
      <c r="C36" s="85" t="s">
        <v>44</v>
      </c>
      <c r="D36" s="85" t="s">
        <v>11</v>
      </c>
    </row>
    <row r="37" spans="1:4" ht="14.25" customHeight="1" x14ac:dyDescent="0.3">
      <c r="A37" s="84" t="s">
        <v>77</v>
      </c>
      <c r="B37" s="123" t="s">
        <v>78</v>
      </c>
      <c r="C37" s="85" t="s">
        <v>44</v>
      </c>
      <c r="D37" s="85" t="s">
        <v>11</v>
      </c>
    </row>
    <row r="38" spans="1:4" ht="14.25" customHeight="1" x14ac:dyDescent="0.3">
      <c r="A38" s="84" t="s">
        <v>79</v>
      </c>
      <c r="B38" s="123" t="s">
        <v>80</v>
      </c>
      <c r="C38" s="85" t="s">
        <v>44</v>
      </c>
      <c r="D38" s="85" t="s">
        <v>11</v>
      </c>
    </row>
    <row r="39" spans="1:4" ht="14.25" customHeight="1" x14ac:dyDescent="0.3">
      <c r="A39" s="84" t="s">
        <v>81</v>
      </c>
      <c r="B39" s="85"/>
      <c r="C39" s="85" t="s">
        <v>27</v>
      </c>
      <c r="D39" s="85"/>
    </row>
    <row r="40" spans="1:4" ht="14.25" customHeight="1" x14ac:dyDescent="0.3">
      <c r="A40" s="84" t="s">
        <v>82</v>
      </c>
      <c r="B40" s="85"/>
      <c r="C40" s="85" t="s">
        <v>27</v>
      </c>
      <c r="D40" s="85"/>
    </row>
    <row r="41" spans="1:4" ht="14.25" customHeight="1" x14ac:dyDescent="0.3">
      <c r="A41" s="84" t="s">
        <v>83</v>
      </c>
      <c r="B41" s="85"/>
      <c r="C41" s="85" t="s">
        <v>27</v>
      </c>
      <c r="D41" s="85"/>
    </row>
    <row r="42" spans="1:4" ht="14.25" customHeight="1" x14ac:dyDescent="0.3">
      <c r="A42" s="84" t="s">
        <v>84</v>
      </c>
      <c r="B42" s="85"/>
      <c r="C42" s="85" t="s">
        <v>27</v>
      </c>
      <c r="D42" s="85"/>
    </row>
    <row r="43" spans="1:4" ht="14.25" customHeight="1" x14ac:dyDescent="0.3">
      <c r="A43" s="84" t="s">
        <v>85</v>
      </c>
      <c r="B43" s="123" t="s">
        <v>86</v>
      </c>
      <c r="C43" s="85" t="s">
        <v>44</v>
      </c>
      <c r="D43" s="85" t="s">
        <v>11</v>
      </c>
    </row>
    <row r="44" spans="1:4" ht="14.25" customHeight="1" x14ac:dyDescent="0.3">
      <c r="A44" s="84" t="s">
        <v>87</v>
      </c>
      <c r="B44" s="123" t="s">
        <v>88</v>
      </c>
      <c r="C44" s="85" t="s">
        <v>44</v>
      </c>
      <c r="D44" s="85" t="s">
        <v>11</v>
      </c>
    </row>
    <row r="45" spans="1:4" ht="14.25" customHeight="1" x14ac:dyDescent="0.3">
      <c r="A45" s="84" t="s">
        <v>89</v>
      </c>
      <c r="B45" s="123" t="s">
        <v>90</v>
      </c>
      <c r="C45" s="85" t="s">
        <v>44</v>
      </c>
      <c r="D45" s="85" t="s">
        <v>11</v>
      </c>
    </row>
    <row r="46" spans="1:4" ht="14.25" customHeight="1" x14ac:dyDescent="0.3">
      <c r="A46" s="84" t="s">
        <v>91</v>
      </c>
      <c r="B46" s="123" t="s">
        <v>92</v>
      </c>
      <c r="C46" s="85" t="s">
        <v>44</v>
      </c>
      <c r="D46" s="85" t="s">
        <v>11</v>
      </c>
    </row>
    <row r="47" spans="1:4" ht="14.25" customHeight="1" x14ac:dyDescent="0.3">
      <c r="A47" s="84" t="s">
        <v>93</v>
      </c>
      <c r="B47" s="85"/>
      <c r="C47" s="85" t="s">
        <v>27</v>
      </c>
      <c r="D47" s="85"/>
    </row>
    <row r="48" spans="1:4" ht="14.25" customHeight="1" x14ac:dyDescent="0.3">
      <c r="A48" s="84" t="s">
        <v>94</v>
      </c>
      <c r="B48" s="85"/>
      <c r="C48" s="85" t="s">
        <v>27</v>
      </c>
      <c r="D48" s="85"/>
    </row>
    <row r="49" spans="1:4" ht="14.25" customHeight="1" x14ac:dyDescent="0.3">
      <c r="A49" s="84" t="s">
        <v>95</v>
      </c>
      <c r="B49" s="123" t="s">
        <v>96</v>
      </c>
      <c r="C49" s="85" t="s">
        <v>44</v>
      </c>
      <c r="D49" s="85" t="s">
        <v>11</v>
      </c>
    </row>
    <row r="50" spans="1:4" ht="14.25" customHeight="1" x14ac:dyDescent="0.3">
      <c r="A50" s="84" t="s">
        <v>97</v>
      </c>
      <c r="B50" s="123" t="s">
        <v>98</v>
      </c>
      <c r="C50" s="85" t="s">
        <v>44</v>
      </c>
      <c r="D50" s="85" t="s">
        <v>11</v>
      </c>
    </row>
    <row r="51" spans="1:4" ht="14.25" customHeight="1" x14ac:dyDescent="0.3">
      <c r="A51" s="84" t="s">
        <v>99</v>
      </c>
      <c r="B51" s="123" t="s">
        <v>100</v>
      </c>
      <c r="C51" s="85" t="s">
        <v>44</v>
      </c>
      <c r="D51" s="85" t="s">
        <v>11</v>
      </c>
    </row>
    <row r="52" spans="1:4" ht="14.25" customHeight="1" x14ac:dyDescent="0.3">
      <c r="A52" s="84" t="s">
        <v>101</v>
      </c>
      <c r="B52" s="123" t="s">
        <v>102</v>
      </c>
      <c r="C52" s="85" t="s">
        <v>44</v>
      </c>
      <c r="D52" s="85" t="s">
        <v>16</v>
      </c>
    </row>
    <row r="53" spans="1:4" ht="14.25" customHeight="1" x14ac:dyDescent="0.3">
      <c r="A53" s="84" t="s">
        <v>103</v>
      </c>
      <c r="B53" s="85"/>
      <c r="C53" s="85" t="s">
        <v>27</v>
      </c>
      <c r="D53" s="85"/>
    </row>
    <row r="54" spans="1:4" ht="14.25" customHeight="1" x14ac:dyDescent="0.3">
      <c r="A54" s="84" t="s">
        <v>104</v>
      </c>
      <c r="B54" s="85"/>
      <c r="C54" s="85" t="s">
        <v>27</v>
      </c>
      <c r="D54" s="85"/>
    </row>
    <row r="55" spans="1:4" ht="14.25" customHeight="1" x14ac:dyDescent="0.3">
      <c r="A55" s="84" t="s">
        <v>105</v>
      </c>
      <c r="B55" s="85"/>
      <c r="C55" s="85" t="s">
        <v>27</v>
      </c>
      <c r="D55" s="85"/>
    </row>
    <row r="56" spans="1:4" ht="14.25" customHeight="1" x14ac:dyDescent="0.3">
      <c r="A56" s="84" t="s">
        <v>106</v>
      </c>
      <c r="B56" s="85"/>
      <c r="C56" s="85" t="s">
        <v>27</v>
      </c>
      <c r="D56" s="85"/>
    </row>
    <row r="57" spans="1:4" ht="14.25" customHeight="1" x14ac:dyDescent="0.3">
      <c r="A57" s="155" t="s">
        <v>107</v>
      </c>
      <c r="B57" s="123" t="s">
        <v>108</v>
      </c>
      <c r="C57" s="85" t="s">
        <v>39</v>
      </c>
      <c r="D57" s="85" t="s">
        <v>19</v>
      </c>
    </row>
    <row r="58" spans="1:4" ht="14.25" customHeight="1" x14ac:dyDescent="0.3">
      <c r="A58" s="155" t="s">
        <v>109</v>
      </c>
      <c r="B58" s="123" t="s">
        <v>110</v>
      </c>
      <c r="C58" s="85" t="s">
        <v>39</v>
      </c>
      <c r="D58" s="85" t="s">
        <v>19</v>
      </c>
    </row>
    <row r="59" spans="1:4" ht="14.25" customHeight="1" x14ac:dyDescent="0.3">
      <c r="A59" s="155" t="s">
        <v>111</v>
      </c>
      <c r="B59" s="123" t="s">
        <v>112</v>
      </c>
      <c r="C59" s="85" t="s">
        <v>7</v>
      </c>
      <c r="D59" s="85" t="s">
        <v>113</v>
      </c>
    </row>
    <row r="60" spans="1:4" ht="14.25" customHeight="1" x14ac:dyDescent="0.3">
      <c r="A60" s="155" t="s">
        <v>114</v>
      </c>
      <c r="B60" s="123" t="s">
        <v>115</v>
      </c>
      <c r="C60" s="85" t="s">
        <v>7</v>
      </c>
      <c r="D60" s="85" t="s">
        <v>113</v>
      </c>
    </row>
    <row r="61" spans="1:4" ht="14.25" customHeight="1" x14ac:dyDescent="0.3">
      <c r="A61" s="155" t="s">
        <v>116</v>
      </c>
      <c r="B61" s="123" t="s">
        <v>117</v>
      </c>
      <c r="C61" s="85" t="s">
        <v>7</v>
      </c>
      <c r="D61" s="85" t="s">
        <v>113</v>
      </c>
    </row>
    <row r="62" spans="1:4" ht="14.25" customHeight="1" x14ac:dyDescent="0.3">
      <c r="A62" s="155" t="s">
        <v>118</v>
      </c>
      <c r="B62" s="197" t="s">
        <v>119</v>
      </c>
      <c r="C62" s="85" t="s">
        <v>44</v>
      </c>
      <c r="D62" s="85" t="s">
        <v>113</v>
      </c>
    </row>
    <row r="63" spans="1:4" ht="14.25" customHeight="1" x14ac:dyDescent="0.3">
      <c r="A63" s="352" t="s">
        <v>120</v>
      </c>
      <c r="B63" s="197" t="s">
        <v>121</v>
      </c>
      <c r="C63" s="85" t="s">
        <v>44</v>
      </c>
      <c r="D63" s="85" t="s">
        <v>113</v>
      </c>
    </row>
    <row r="64" spans="1:4" ht="14.25" customHeight="1" x14ac:dyDescent="0.3">
      <c r="A64" s="352" t="s">
        <v>122</v>
      </c>
      <c r="B64" s="197" t="s">
        <v>123</v>
      </c>
      <c r="C64" s="85" t="s">
        <v>44</v>
      </c>
      <c r="D64" s="85" t="s">
        <v>113</v>
      </c>
    </row>
    <row r="65" spans="1:4" ht="14.25" customHeight="1" x14ac:dyDescent="0.3">
      <c r="A65" s="352" t="s">
        <v>124</v>
      </c>
      <c r="B65" s="197" t="s">
        <v>125</v>
      </c>
      <c r="C65" s="85" t="s">
        <v>44</v>
      </c>
      <c r="D65" s="85" t="s">
        <v>113</v>
      </c>
    </row>
    <row r="66" spans="1:4" ht="14.25" customHeight="1" x14ac:dyDescent="0.3">
      <c r="A66" s="274" t="s">
        <v>126</v>
      </c>
      <c r="B66" s="275" t="s">
        <v>127</v>
      </c>
      <c r="C66" s="85" t="s">
        <v>39</v>
      </c>
      <c r="D66" s="85" t="s">
        <v>11</v>
      </c>
    </row>
    <row r="67" spans="1:4" ht="14.25" customHeight="1" x14ac:dyDescent="0.3">
      <c r="A67" s="274" t="s">
        <v>128</v>
      </c>
      <c r="B67" s="275" t="s">
        <v>129</v>
      </c>
      <c r="C67" s="85" t="s">
        <v>39</v>
      </c>
      <c r="D67" s="85" t="s">
        <v>11</v>
      </c>
    </row>
    <row r="68" spans="1:4" ht="14" x14ac:dyDescent="0.3">
      <c r="A68" s="274" t="s">
        <v>130</v>
      </c>
      <c r="B68" s="275" t="s">
        <v>131</v>
      </c>
      <c r="C68" s="85" t="s">
        <v>39</v>
      </c>
      <c r="D68" s="85" t="s">
        <v>11</v>
      </c>
    </row>
    <row r="69" spans="1:4" ht="14.25" customHeight="1" x14ac:dyDescent="0.3">
      <c r="B69" s="8"/>
    </row>
    <row r="70" spans="1:4" ht="14.25" customHeight="1" x14ac:dyDescent="0.3">
      <c r="B70" s="8"/>
    </row>
    <row r="71" spans="1:4" ht="14.25" customHeight="1" x14ac:dyDescent="0.3">
      <c r="B71" s="8"/>
    </row>
    <row r="72" spans="1:4" ht="14.25" customHeight="1" x14ac:dyDescent="0.3">
      <c r="B72" s="8"/>
    </row>
    <row r="73" spans="1:4" ht="14.25" customHeight="1" x14ac:dyDescent="0.3">
      <c r="B73" s="8"/>
    </row>
    <row r="74" spans="1:4" ht="14.25" customHeight="1" x14ac:dyDescent="0.3">
      <c r="B74" s="8"/>
    </row>
    <row r="75" spans="1:4" ht="14.25" customHeight="1" x14ac:dyDescent="0.3">
      <c r="B75" s="8"/>
    </row>
    <row r="76" spans="1:4" ht="14.25" customHeight="1" x14ac:dyDescent="0.3">
      <c r="B76" s="8"/>
    </row>
    <row r="77" spans="1:4" ht="14.25" customHeight="1" x14ac:dyDescent="0.3">
      <c r="B77" s="8"/>
    </row>
    <row r="78" spans="1:4" ht="14.25" customHeight="1" x14ac:dyDescent="0.3">
      <c r="B78" s="8"/>
    </row>
    <row r="79" spans="1:4" ht="14.25" customHeight="1" x14ac:dyDescent="0.3">
      <c r="B79" s="8"/>
    </row>
    <row r="80" spans="1:4" ht="14.25" customHeight="1" x14ac:dyDescent="0.3">
      <c r="B80" s="8"/>
    </row>
    <row r="81" spans="2:2" ht="14.25" customHeight="1" x14ac:dyDescent="0.3">
      <c r="B81" s="8"/>
    </row>
  </sheetData>
  <mergeCells count="1">
    <mergeCell ref="A1:D1"/>
  </mergeCells>
  <hyperlinks>
    <hyperlink ref="B3" location="OVA!A1" display="OVA" xr:uid="{5404CEBB-1FC5-4A1B-8B6E-36136F26ADA7}"/>
    <hyperlink ref="B4" location="CRA!A1" display="CRA" xr:uid="{9564E798-504F-4432-957B-7AD3FA3F930E}"/>
    <hyperlink ref="B5" location="CCRA!A1" display="CCRA" xr:uid="{68598846-C2FF-4CB8-919D-D9A936ADCA2D}"/>
    <hyperlink ref="B6" location="'MRA '!A1" display="MRA" xr:uid="{36817429-2B92-43B8-A05E-7E699D8C37D7}"/>
    <hyperlink ref="B7" location="LI2_LIA!A1" display="LIA" xr:uid="{054FD5BF-D76E-402D-8EE9-740E7A0036BC}"/>
    <hyperlink ref="B9" location="CRC!A1" display="CRC" xr:uid="{D117B3C6-64BC-421D-924B-59B3C32A9D6B}"/>
    <hyperlink ref="B10" location="CRD!A1" display="CRD" xr:uid="{B9A2DD60-E65E-4AD6-9F0E-5EC9C39905A6}"/>
    <hyperlink ref="B14" location="'LI1'!A1" display="LI1" xr:uid="{666253E0-BF0D-46D5-A190-5D32B64488A4}"/>
    <hyperlink ref="B15" location="LI2_LIA!A1" display="LI2" xr:uid="{7641E2D8-4370-44F1-98F9-0E687B248361}"/>
    <hyperlink ref="B16" location="'LI3'!A1" display="LI3" xr:uid="{B59E0654-818F-4028-B9BA-F70B7BD53C4C}"/>
    <hyperlink ref="B17" location="'OV1'!A1" display="OV1" xr:uid="{B9032543-B4DF-4A48-97FD-D65B43A73957}"/>
    <hyperlink ref="B23" location="'CRB-B'!A1" display="CRB-B" xr:uid="{020ED0C1-7E19-4072-98D1-6039110387FD}"/>
    <hyperlink ref="B24" location="'CRB-C'!A1" display="CRB-C" xr:uid="{3112C779-BBA0-4C59-996C-A57381B86C9F}"/>
    <hyperlink ref="B25" location="'CRB-D'!A1" display="CRB-D" xr:uid="{4C63D927-B82D-45A5-9C0F-D79EECE7C0C5}"/>
    <hyperlink ref="B26" location="'CRB-E'!A1" display="CRB-E" xr:uid="{E24846A8-7B71-4382-8273-CF1CFAC35A1E}"/>
    <hyperlink ref="B27" location="'CR1-A'!A1" display="CR1-A" xr:uid="{4D5FFCA6-B0EC-40CA-B45C-8094D272847C}"/>
    <hyperlink ref="B28" location="'CR1-B'!A1" display="CR1-B" xr:uid="{C531E60B-748E-456D-BAD8-B7EB947C82CB}"/>
    <hyperlink ref="B29" location="'CR1-C'!A1" display="CR1-C" xr:uid="{1F34DE88-A6DF-42BB-968B-B9B0ADB1BFBA}"/>
    <hyperlink ref="B34" location="'CR2-A'!A1" display="CR2-A" xr:uid="{AEB03788-4704-45C7-A3DD-5191957FC37D}"/>
    <hyperlink ref="B35" location="'CR2-B'!A1" display="CR2-B" xr:uid="{E9E675CC-F5A5-43FA-8EBE-0A9D8D2D02C3}"/>
    <hyperlink ref="B36" location="'CR3'!A1" display="CR3" xr:uid="{98024BC5-B229-4713-B9C8-3DB0CB51E3F8}"/>
    <hyperlink ref="B37" location="'CR4'!A1" display="CR4" xr:uid="{13835509-7A39-4D2E-BB96-E2793E78802C}"/>
    <hyperlink ref="B38" location="'CR5'!A1" display="CR5" xr:uid="{940840AD-E75F-466B-9DF7-8C281217F182}"/>
    <hyperlink ref="B43" location="'CCR1'!A1" display="CCR1" xr:uid="{DA748E1E-EEBF-41BC-B206-DF61CDAF521C}"/>
    <hyperlink ref="B44" location="'CCR2'!A1" display="CCR2" xr:uid="{215B0797-913F-4A75-8388-1A943B75CD88}"/>
    <hyperlink ref="B46" location="'CCR3'!A1" display="CCR3" xr:uid="{B7EECD67-C204-4A63-8E3E-8251CB741758}"/>
    <hyperlink ref="B49" location="'CCR5-A'!A1" display="CCR5-A" xr:uid="{9D6FC5AC-8B9B-4A39-8C4A-D53DEA2F04FA}"/>
    <hyperlink ref="B50" location="'CCR5-B'!A1" display="CCR5-B" xr:uid="{CEC79BAB-1E42-4298-930B-D97BA472000F}"/>
    <hyperlink ref="B51" location="'CCR6'!A1" display="CCR6" xr:uid="{B3A361BC-EBD4-4E36-9804-B3362965888B}"/>
    <hyperlink ref="B52" location="'MR1'!A1" display="MR1" xr:uid="{428F3F72-A070-40EC-8992-ED1B5F293398}"/>
    <hyperlink ref="B59" location="'LIQ1'!A1" display="LIQ1" xr:uid="{D80F40EE-83FD-4398-BF8B-1B33EC330551}"/>
    <hyperlink ref="B60" location="'LIQA-1'!A1" display="LIQA-1" xr:uid="{1ECC6A14-B02E-485F-B32A-E325B5ED7D02}"/>
    <hyperlink ref="B61" location="'LIQA-2'!A1" display="LIQA-2" xr:uid="{7ADE8B18-98CF-42CD-BBDB-848ECA29E6E9}"/>
    <hyperlink ref="B45" location="'CCR8'!A1" display="CCR8" xr:uid="{50D82D41-8339-4C60-ABB4-18559395BBB0}"/>
    <hyperlink ref="B8" location="'CRB-A'!A1" display="CRB-A" xr:uid="{FE0B5DC1-2FF5-4DA1-908E-A9F990391936}"/>
    <hyperlink ref="B18" location="'KM1'!A1" display="KM1" xr:uid="{D7D41B57-6A3B-45EF-B71D-E898D30A3AA0}"/>
    <hyperlink ref="B19" location="CCyB1!A1" display="CCyB1" xr:uid="{C34F3704-28DE-4D3D-9611-5ECCFAE12A41}"/>
    <hyperlink ref="B20" location="CCyB2!A1" display="CCyB2" xr:uid="{8D88A1CA-85E7-435D-8CA6-19D95ADC1ECD}"/>
    <hyperlink ref="B30" location="'CQ1'!A1" display="CQ1" xr:uid="{580C74CF-C233-4317-AA33-26E13AF625F7}"/>
    <hyperlink ref="B31" location="'CQ3'!A1" display="CQ3" xr:uid="{B1DEB514-8E05-4F6A-83BF-54E96437F71F}"/>
    <hyperlink ref="B32" location="'CQ4'!A1" display="CQ4" xr:uid="{DCA10ED9-9C14-476A-9466-53CF81CB328D}"/>
    <hyperlink ref="B33" location="'CQ7'!A1" display="CQ7" xr:uid="{1B670B66-7F22-496E-9AAD-3313535AA230}"/>
    <hyperlink ref="B62" location="'LIQ2'!A1" display="LIQ2" xr:uid="{CC639907-9F6D-4881-AC13-DF885E9FC241}"/>
    <hyperlink ref="B57" location="'LR1'!A1" display="LR1" xr:uid="{52D3CD86-8363-4A76-A66B-A89A3D4E8126}"/>
    <hyperlink ref="B58" location="'LR2'!A1" display="LR2" xr:uid="{7C4B2197-4208-4B6B-A0BF-3CD403E08AC7}"/>
    <hyperlink ref="B63" location="'AE1'!A1" display="AE1" xr:uid="{D0A5C1C4-AD1E-46EF-8070-AFD657CEE7EF}"/>
    <hyperlink ref="B64" location="'AE2'!A1" display="AE2" xr:uid="{487037DC-9305-49FF-816D-E4C687F36EE6}"/>
    <hyperlink ref="B65" location="'AE3'!A1" display="AE3" xr:uid="{8ABF053F-161A-4CA3-920D-D01FE1A6D0F8}"/>
    <hyperlink ref="B66" location="'COVID-19 1'!A1" display="COVID-19 1" xr:uid="{B6AB3F61-C5CB-4942-A700-DDA138518DC6}"/>
    <hyperlink ref="B67" location="'COVID-19 2'!A1" display="COVID-19 2" xr:uid="{BCC95BF9-1FBA-4229-8398-F5F45B3E73C2}"/>
    <hyperlink ref="B68" location="'COVID-19 3'!A1" display="COVID-19 3" xr:uid="{0642138F-C5BE-4533-89D9-8509F4BE0BD6}"/>
  </hyperlinks>
  <pageMargins left="0.70866141732283472" right="0.70866141732283472" top="0.74803149606299213" bottom="0.74803149606299213" header="0.31496062992125984" footer="0.31496062992125984"/>
  <pageSetup paperSize="9"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4940C-6B65-4054-AFB6-EBD633140B44}">
  <sheetPr codeName="Sheet10">
    <pageSetUpPr fitToPage="1"/>
  </sheetPr>
  <dimension ref="A2:O33"/>
  <sheetViews>
    <sheetView showGridLines="0" workbookViewId="0">
      <selection activeCell="I17" sqref="I17:J18"/>
    </sheetView>
  </sheetViews>
  <sheetFormatPr defaultColWidth="10.1796875" defaultRowHeight="10" x14ac:dyDescent="0.2"/>
  <cols>
    <col min="1" max="1" width="10.1796875" style="10"/>
    <col min="2" max="2" width="6.1796875" style="10" customWidth="1"/>
    <col min="3" max="3" width="15.1796875" style="10" customWidth="1"/>
    <col min="4" max="5" width="13.81640625" style="10" customWidth="1"/>
    <col min="6" max="14" width="8.1796875" style="10" customWidth="1"/>
    <col min="15" max="16384" width="10.1796875" style="10"/>
  </cols>
  <sheetData>
    <row r="2" spans="1:15" ht="13" x14ac:dyDescent="0.3">
      <c r="A2" s="389"/>
      <c r="B2" s="7" t="s">
        <v>278</v>
      </c>
      <c r="C2" s="389"/>
      <c r="D2" s="389"/>
      <c r="E2" s="389"/>
      <c r="F2" s="389"/>
      <c r="G2" s="389"/>
      <c r="H2" s="389"/>
      <c r="I2" s="389"/>
      <c r="J2" s="389"/>
      <c r="K2" s="389"/>
      <c r="L2" s="389"/>
      <c r="M2" s="389"/>
      <c r="N2" s="389"/>
      <c r="O2" s="389"/>
    </row>
    <row r="4" spans="1:15" ht="15.75" customHeight="1" x14ac:dyDescent="0.3">
      <c r="A4" s="389"/>
      <c r="B4" s="428" t="s">
        <v>279</v>
      </c>
      <c r="C4" s="428"/>
      <c r="D4" s="428"/>
      <c r="E4" s="428"/>
      <c r="F4" s="428"/>
      <c r="G4" s="428"/>
      <c r="H4" s="428"/>
      <c r="I4" s="428"/>
      <c r="J4" s="428"/>
      <c r="K4" s="428"/>
      <c r="L4" s="428"/>
      <c r="M4" s="428"/>
      <c r="N4" s="428"/>
      <c r="O4" s="9" t="s">
        <v>134</v>
      </c>
    </row>
    <row r="5" spans="1:15" ht="15.75" customHeight="1" x14ac:dyDescent="0.2">
      <c r="A5" s="389"/>
      <c r="B5" s="428"/>
      <c r="C5" s="428"/>
      <c r="D5" s="428"/>
      <c r="E5" s="428"/>
      <c r="F5" s="428"/>
      <c r="G5" s="428"/>
      <c r="H5" s="428"/>
      <c r="I5" s="428"/>
      <c r="J5" s="428"/>
      <c r="K5" s="428"/>
      <c r="L5" s="428"/>
      <c r="M5" s="428"/>
      <c r="N5" s="428"/>
      <c r="O5" s="389"/>
    </row>
    <row r="6" spans="1:15" ht="18" customHeight="1" x14ac:dyDescent="0.2">
      <c r="A6" s="389"/>
      <c r="B6" s="389"/>
      <c r="C6" s="389"/>
      <c r="D6" s="389"/>
      <c r="E6" s="389"/>
      <c r="F6" s="389"/>
      <c r="G6" s="389"/>
      <c r="H6" s="389"/>
      <c r="I6" s="389"/>
      <c r="J6" s="389"/>
      <c r="K6" s="389"/>
      <c r="L6" s="389"/>
      <c r="M6" s="389"/>
      <c r="N6" s="389"/>
      <c r="O6" s="389"/>
    </row>
    <row r="7" spans="1:15" ht="21.75" customHeight="1" x14ac:dyDescent="0.2">
      <c r="A7" s="389"/>
      <c r="B7" s="389"/>
      <c r="C7" s="389"/>
      <c r="D7" s="389"/>
      <c r="E7" s="389"/>
      <c r="F7" s="377" t="s">
        <v>240</v>
      </c>
      <c r="G7" s="435" t="s">
        <v>241</v>
      </c>
      <c r="H7" s="435"/>
      <c r="I7" s="435" t="s">
        <v>242</v>
      </c>
      <c r="J7" s="435"/>
      <c r="K7" s="435" t="s">
        <v>243</v>
      </c>
      <c r="L7" s="435"/>
      <c r="M7" s="435" t="s">
        <v>244</v>
      </c>
      <c r="N7" s="435"/>
      <c r="O7" s="389"/>
    </row>
    <row r="8" spans="1:15" ht="21.75" customHeight="1" x14ac:dyDescent="0.35">
      <c r="A8" s="389"/>
      <c r="B8" s="389"/>
      <c r="C8" s="389"/>
      <c r="D8" s="389"/>
      <c r="E8" s="374"/>
      <c r="F8" s="434" t="s">
        <v>280</v>
      </c>
      <c r="G8" s="478" t="s">
        <v>281</v>
      </c>
      <c r="H8" s="479"/>
      <c r="I8" s="479"/>
      <c r="J8" s="479"/>
      <c r="K8" s="479"/>
      <c r="L8" s="479"/>
      <c r="M8" s="479"/>
      <c r="N8" s="480"/>
      <c r="O8" s="389"/>
    </row>
    <row r="9" spans="1:15" ht="29.25" customHeight="1" x14ac:dyDescent="0.2">
      <c r="A9" s="389"/>
      <c r="B9" s="389"/>
      <c r="C9" s="389"/>
      <c r="D9" s="389"/>
      <c r="E9" s="389"/>
      <c r="F9" s="477"/>
      <c r="G9" s="460" t="s">
        <v>282</v>
      </c>
      <c r="H9" s="461"/>
      <c r="I9" s="460" t="s">
        <v>283</v>
      </c>
      <c r="J9" s="461"/>
      <c r="K9" s="460" t="s">
        <v>284</v>
      </c>
      <c r="L9" s="461"/>
      <c r="M9" s="460" t="s">
        <v>285</v>
      </c>
      <c r="N9" s="461"/>
      <c r="O9" s="389"/>
    </row>
    <row r="10" spans="1:15" ht="15" customHeight="1" x14ac:dyDescent="0.2">
      <c r="A10" s="111"/>
      <c r="B10" s="462">
        <v>1</v>
      </c>
      <c r="C10" s="463" t="s">
        <v>286</v>
      </c>
      <c r="D10" s="464"/>
      <c r="E10" s="465"/>
      <c r="F10" s="469">
        <v>1340454</v>
      </c>
      <c r="G10" s="471">
        <v>1195497</v>
      </c>
      <c r="H10" s="472"/>
      <c r="I10" s="471">
        <v>6647</v>
      </c>
      <c r="J10" s="472"/>
      <c r="K10" s="471"/>
      <c r="L10" s="472"/>
      <c r="M10" s="471">
        <v>138311</v>
      </c>
      <c r="N10" s="472"/>
      <c r="O10" s="389"/>
    </row>
    <row r="11" spans="1:15" ht="15" customHeight="1" x14ac:dyDescent="0.2">
      <c r="A11" s="111"/>
      <c r="B11" s="462"/>
      <c r="C11" s="466"/>
      <c r="D11" s="467"/>
      <c r="E11" s="468"/>
      <c r="F11" s="470"/>
      <c r="G11" s="473"/>
      <c r="H11" s="474"/>
      <c r="I11" s="473"/>
      <c r="J11" s="474"/>
      <c r="K11" s="475"/>
      <c r="L11" s="476"/>
      <c r="M11" s="473"/>
      <c r="N11" s="474"/>
      <c r="O11" s="389"/>
    </row>
    <row r="12" spans="1:15" ht="15" customHeight="1" x14ac:dyDescent="0.2">
      <c r="A12" s="111"/>
      <c r="B12" s="481">
        <v>2</v>
      </c>
      <c r="C12" s="482" t="s">
        <v>287</v>
      </c>
      <c r="D12" s="483"/>
      <c r="E12" s="484"/>
      <c r="F12" s="469">
        <v>6936</v>
      </c>
      <c r="G12" s="471"/>
      <c r="H12" s="472"/>
      <c r="I12" s="471">
        <v>6936</v>
      </c>
      <c r="J12" s="472"/>
      <c r="K12" s="471"/>
      <c r="L12" s="472"/>
      <c r="M12" s="471"/>
      <c r="N12" s="472"/>
      <c r="O12" s="389"/>
    </row>
    <row r="13" spans="1:15" ht="15" customHeight="1" x14ac:dyDescent="0.2">
      <c r="A13" s="111"/>
      <c r="B13" s="481"/>
      <c r="C13" s="485"/>
      <c r="D13" s="486"/>
      <c r="E13" s="487"/>
      <c r="F13" s="470"/>
      <c r="G13" s="475"/>
      <c r="H13" s="476"/>
      <c r="I13" s="473"/>
      <c r="J13" s="474"/>
      <c r="K13" s="475"/>
      <c r="L13" s="476"/>
      <c r="M13" s="475"/>
      <c r="N13" s="476"/>
      <c r="O13" s="389"/>
    </row>
    <row r="14" spans="1:15" ht="15" customHeight="1" x14ac:dyDescent="0.2">
      <c r="A14" s="111"/>
      <c r="B14" s="378">
        <v>3</v>
      </c>
      <c r="C14" s="482" t="s">
        <v>288</v>
      </c>
      <c r="D14" s="483"/>
      <c r="E14" s="484"/>
      <c r="F14" s="379">
        <v>1347390</v>
      </c>
      <c r="G14" s="488">
        <v>1195497</v>
      </c>
      <c r="H14" s="489"/>
      <c r="I14" s="488">
        <v>13583</v>
      </c>
      <c r="J14" s="489"/>
      <c r="K14" s="490"/>
      <c r="L14" s="490"/>
      <c r="M14" s="471">
        <v>138311</v>
      </c>
      <c r="N14" s="472"/>
      <c r="O14" s="389"/>
    </row>
    <row r="15" spans="1:15" ht="15" customHeight="1" x14ac:dyDescent="0.2">
      <c r="A15" s="111"/>
      <c r="B15" s="378">
        <v>4</v>
      </c>
      <c r="C15" s="446" t="s">
        <v>289</v>
      </c>
      <c r="D15" s="447"/>
      <c r="E15" s="454"/>
      <c r="F15" s="379">
        <v>48225</v>
      </c>
      <c r="G15" s="488">
        <v>48225</v>
      </c>
      <c r="H15" s="489"/>
      <c r="I15" s="488"/>
      <c r="J15" s="489"/>
      <c r="K15" s="490"/>
      <c r="L15" s="490"/>
      <c r="M15" s="490"/>
      <c r="N15" s="490"/>
      <c r="O15" s="389"/>
    </row>
    <row r="16" spans="1:15" ht="15" customHeight="1" x14ac:dyDescent="0.2">
      <c r="A16" s="111"/>
      <c r="B16" s="378">
        <v>9</v>
      </c>
      <c r="C16" s="446" t="s">
        <v>290</v>
      </c>
      <c r="D16" s="447"/>
      <c r="E16" s="454"/>
      <c r="F16" s="379">
        <v>3276</v>
      </c>
      <c r="G16" s="490"/>
      <c r="H16" s="490"/>
      <c r="I16" s="471">
        <v>3276</v>
      </c>
      <c r="J16" s="472"/>
      <c r="K16" s="490"/>
      <c r="L16" s="490"/>
      <c r="M16" s="490"/>
      <c r="N16" s="490"/>
      <c r="O16" s="389"/>
    </row>
    <row r="17" spans="2:14" ht="21.75" customHeight="1" x14ac:dyDescent="0.2">
      <c r="B17" s="457">
        <v>10</v>
      </c>
      <c r="C17" s="496" t="s">
        <v>291</v>
      </c>
      <c r="D17" s="497"/>
      <c r="E17" s="498"/>
      <c r="F17" s="502">
        <v>1398891</v>
      </c>
      <c r="G17" s="491">
        <v>1243722</v>
      </c>
      <c r="H17" s="492"/>
      <c r="I17" s="491">
        <v>16859</v>
      </c>
      <c r="J17" s="492"/>
      <c r="K17" s="491"/>
      <c r="L17" s="492"/>
      <c r="M17" s="491">
        <v>138311</v>
      </c>
      <c r="N17" s="492"/>
    </row>
    <row r="18" spans="2:14" ht="15" customHeight="1" x14ac:dyDescent="0.2">
      <c r="B18" s="457"/>
      <c r="C18" s="499"/>
      <c r="D18" s="500"/>
      <c r="E18" s="501"/>
      <c r="F18" s="503"/>
      <c r="G18" s="493"/>
      <c r="H18" s="494"/>
      <c r="I18" s="493"/>
      <c r="J18" s="494"/>
      <c r="K18" s="493"/>
      <c r="L18" s="494"/>
      <c r="M18" s="493"/>
      <c r="N18" s="494"/>
    </row>
    <row r="19" spans="2:14" ht="15" customHeight="1" x14ac:dyDescent="0.2">
      <c r="B19" s="389"/>
      <c r="C19" s="389"/>
      <c r="D19" s="389"/>
      <c r="E19" s="389"/>
      <c r="F19" s="389"/>
      <c r="G19" s="389"/>
      <c r="H19" s="389"/>
      <c r="I19" s="389"/>
      <c r="J19" s="389"/>
      <c r="K19" s="389"/>
      <c r="L19" s="389"/>
      <c r="M19" s="389"/>
      <c r="N19" s="389"/>
    </row>
    <row r="20" spans="2:14" ht="15" customHeight="1" x14ac:dyDescent="0.3">
      <c r="B20" s="7" t="s">
        <v>292</v>
      </c>
      <c r="C20" s="389"/>
      <c r="D20" s="389"/>
      <c r="E20" s="389"/>
      <c r="F20" s="389"/>
      <c r="G20" s="389"/>
      <c r="H20" s="389"/>
      <c r="I20" s="389"/>
      <c r="J20" s="389"/>
      <c r="K20" s="389"/>
      <c r="L20" s="389"/>
      <c r="M20" s="389"/>
      <c r="N20" s="389"/>
    </row>
    <row r="21" spans="2:14" ht="15" customHeight="1" x14ac:dyDescent="0.2">
      <c r="B21" s="389"/>
      <c r="C21" s="389"/>
      <c r="D21" s="389"/>
      <c r="E21" s="389"/>
      <c r="F21" s="389"/>
      <c r="G21" s="389"/>
      <c r="H21" s="389"/>
      <c r="I21" s="389"/>
      <c r="J21" s="389"/>
      <c r="K21" s="389"/>
      <c r="L21" s="389"/>
      <c r="M21" s="389"/>
      <c r="N21" s="389"/>
    </row>
    <row r="22" spans="2:14" ht="15" customHeight="1" x14ac:dyDescent="0.2">
      <c r="B22" s="495" t="s">
        <v>293</v>
      </c>
      <c r="C22" s="495"/>
      <c r="D22" s="435" t="s">
        <v>140</v>
      </c>
      <c r="E22" s="433" t="s">
        <v>294</v>
      </c>
      <c r="F22" s="433"/>
      <c r="G22" s="433"/>
      <c r="H22" s="433"/>
      <c r="I22" s="433"/>
      <c r="J22" s="433"/>
      <c r="K22" s="433"/>
      <c r="L22" s="433"/>
      <c r="M22" s="433"/>
      <c r="N22" s="433"/>
    </row>
    <row r="23" spans="2:14" ht="15" customHeight="1" x14ac:dyDescent="0.2">
      <c r="B23" s="495"/>
      <c r="C23" s="495"/>
      <c r="D23" s="435"/>
      <c r="E23" s="433"/>
      <c r="F23" s="433"/>
      <c r="G23" s="433"/>
      <c r="H23" s="433"/>
      <c r="I23" s="433"/>
      <c r="J23" s="433"/>
      <c r="K23" s="433"/>
      <c r="L23" s="433"/>
      <c r="M23" s="433"/>
      <c r="N23" s="433"/>
    </row>
    <row r="24" spans="2:14" ht="15" customHeight="1" x14ac:dyDescent="0.2">
      <c r="B24" s="389"/>
      <c r="C24" s="389"/>
      <c r="D24" s="389"/>
      <c r="E24" s="389"/>
      <c r="F24" s="389"/>
      <c r="G24" s="389"/>
      <c r="H24" s="389"/>
      <c r="I24" s="389"/>
      <c r="J24" s="389"/>
      <c r="K24" s="389"/>
      <c r="L24" s="389"/>
      <c r="M24" s="389"/>
      <c r="N24" s="389"/>
    </row>
    <row r="25" spans="2:14" ht="15" customHeight="1" x14ac:dyDescent="0.2">
      <c r="B25" s="389"/>
      <c r="C25" s="389"/>
      <c r="D25" s="389"/>
      <c r="E25" s="389"/>
      <c r="F25" s="389"/>
      <c r="G25" s="389"/>
      <c r="H25" s="389"/>
      <c r="I25" s="389"/>
      <c r="J25" s="389"/>
      <c r="K25" s="389"/>
      <c r="L25" s="389"/>
      <c r="M25" s="389"/>
      <c r="N25" s="389"/>
    </row>
    <row r="26" spans="2:14" ht="15" customHeight="1" x14ac:dyDescent="0.2">
      <c r="B26" s="389"/>
      <c r="C26" s="389"/>
      <c r="D26" s="389"/>
      <c r="E26" s="389"/>
      <c r="F26" s="389"/>
      <c r="G26" s="389"/>
      <c r="H26" s="389"/>
      <c r="I26" s="389"/>
      <c r="J26" s="389"/>
      <c r="K26" s="389"/>
      <c r="L26" s="389"/>
      <c r="M26" s="389"/>
      <c r="N26" s="389"/>
    </row>
    <row r="27" spans="2:14" ht="15" customHeight="1" x14ac:dyDescent="0.2">
      <c r="B27" s="389"/>
      <c r="C27" s="389"/>
      <c r="D27" s="389"/>
      <c r="E27" s="389"/>
      <c r="F27" s="389"/>
      <c r="G27" s="389"/>
      <c r="H27" s="389"/>
      <c r="I27" s="389"/>
      <c r="J27" s="389"/>
      <c r="K27" s="389"/>
      <c r="L27" s="389"/>
      <c r="M27" s="389"/>
      <c r="N27" s="389"/>
    </row>
    <row r="28" spans="2:14" ht="15" customHeight="1" x14ac:dyDescent="0.2">
      <c r="B28" s="389"/>
      <c r="C28" s="389"/>
      <c r="D28" s="389"/>
      <c r="E28" s="389"/>
      <c r="F28" s="389"/>
      <c r="G28" s="389"/>
      <c r="H28" s="389"/>
      <c r="I28" s="389"/>
      <c r="J28" s="389"/>
      <c r="K28" s="389"/>
      <c r="L28" s="389"/>
      <c r="M28" s="389"/>
      <c r="N28" s="389"/>
    </row>
    <row r="29" spans="2:14" ht="15" customHeight="1" x14ac:dyDescent="0.2">
      <c r="B29" s="389"/>
      <c r="C29" s="389"/>
      <c r="D29" s="389"/>
      <c r="E29" s="389"/>
      <c r="F29" s="389"/>
      <c r="G29" s="389"/>
      <c r="H29" s="389"/>
      <c r="I29" s="389"/>
      <c r="J29" s="389"/>
      <c r="K29" s="389"/>
      <c r="L29" s="389"/>
      <c r="M29" s="389"/>
      <c r="N29" s="389"/>
    </row>
    <row r="30" spans="2:14" ht="15" customHeight="1" x14ac:dyDescent="0.2">
      <c r="B30" s="389"/>
      <c r="C30" s="389"/>
      <c r="D30" s="389"/>
      <c r="E30" s="389"/>
      <c r="F30" s="389"/>
      <c r="G30" s="389"/>
      <c r="H30" s="389"/>
      <c r="I30" s="389"/>
      <c r="J30" s="389"/>
      <c r="K30" s="389"/>
      <c r="L30" s="389"/>
      <c r="M30" s="389"/>
      <c r="N30" s="389"/>
    </row>
    <row r="31" spans="2:14" ht="15" customHeight="1" x14ac:dyDescent="0.2">
      <c r="B31" s="389"/>
      <c r="C31" s="389"/>
      <c r="D31" s="389"/>
      <c r="E31" s="389"/>
      <c r="F31" s="389"/>
      <c r="G31" s="389"/>
      <c r="H31" s="389"/>
      <c r="I31" s="389"/>
      <c r="J31" s="389"/>
      <c r="K31" s="389"/>
      <c r="L31" s="389"/>
      <c r="M31" s="389"/>
      <c r="N31" s="389"/>
    </row>
    <row r="32" spans="2:14" ht="15" customHeight="1" x14ac:dyDescent="0.2">
      <c r="B32" s="389"/>
      <c r="C32" s="389"/>
      <c r="D32" s="389"/>
      <c r="E32" s="389"/>
      <c r="F32" s="389"/>
      <c r="G32" s="389"/>
      <c r="H32" s="389"/>
      <c r="I32" s="389"/>
      <c r="J32" s="389"/>
      <c r="K32" s="389"/>
      <c r="L32" s="389"/>
      <c r="M32" s="389"/>
      <c r="N32" s="389"/>
    </row>
    <row r="33" ht="15" customHeight="1" x14ac:dyDescent="0.2"/>
  </sheetData>
  <mergeCells count="50">
    <mergeCell ref="M17:N18"/>
    <mergeCell ref="B22:C23"/>
    <mergeCell ref="D22:D23"/>
    <mergeCell ref="E22:N23"/>
    <mergeCell ref="B17:B18"/>
    <mergeCell ref="C17:E18"/>
    <mergeCell ref="F17:F18"/>
    <mergeCell ref="G17:H18"/>
    <mergeCell ref="I17:J18"/>
    <mergeCell ref="K17:L18"/>
    <mergeCell ref="C15:E15"/>
    <mergeCell ref="G15:H15"/>
    <mergeCell ref="I15:J15"/>
    <mergeCell ref="K15:L15"/>
    <mergeCell ref="M15:N15"/>
    <mergeCell ref="C16:E16"/>
    <mergeCell ref="G16:H16"/>
    <mergeCell ref="I16:J16"/>
    <mergeCell ref="K16:L16"/>
    <mergeCell ref="M16:N16"/>
    <mergeCell ref="M12:N13"/>
    <mergeCell ref="C14:E14"/>
    <mergeCell ref="G14:H14"/>
    <mergeCell ref="I14:J14"/>
    <mergeCell ref="K14:L14"/>
    <mergeCell ref="M14:N14"/>
    <mergeCell ref="K12:L13"/>
    <mergeCell ref="B12:B13"/>
    <mergeCell ref="C12:E13"/>
    <mergeCell ref="F12:F13"/>
    <mergeCell ref="G12:H13"/>
    <mergeCell ref="I12:J13"/>
    <mergeCell ref="M9:N9"/>
    <mergeCell ref="B10:B11"/>
    <mergeCell ref="C10:E11"/>
    <mergeCell ref="F10:F11"/>
    <mergeCell ref="G10:H11"/>
    <mergeCell ref="I10:J11"/>
    <mergeCell ref="K10:L11"/>
    <mergeCell ref="M10:N11"/>
    <mergeCell ref="F8:F9"/>
    <mergeCell ref="G8:N8"/>
    <mergeCell ref="G9:H9"/>
    <mergeCell ref="I9:J9"/>
    <mergeCell ref="K9:L9"/>
    <mergeCell ref="B4:N5"/>
    <mergeCell ref="G7:H7"/>
    <mergeCell ref="I7:J7"/>
    <mergeCell ref="K7:L7"/>
    <mergeCell ref="M7:N7"/>
  </mergeCells>
  <hyperlinks>
    <hyperlink ref="O4" location="Index!A1" display="Back to index" xr:uid="{A6A87414-10FA-4C06-A3FC-314256775753}"/>
  </hyperlinks>
  <pageMargins left="0.70866141732283472" right="0.70866141732283472" top="0.74803149606299213" bottom="0.74803149606299213" header="0.31496062992125984" footer="0.31496062992125984"/>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ED89-2CFF-4C6E-992D-056317C3AD52}">
  <sheetPr codeName="Sheet11">
    <pageSetUpPr fitToPage="1"/>
  </sheetPr>
  <dimension ref="B2:P33"/>
  <sheetViews>
    <sheetView showGridLines="0" workbookViewId="0">
      <selection activeCell="C20" sqref="C20"/>
    </sheetView>
  </sheetViews>
  <sheetFormatPr defaultColWidth="10.1796875" defaultRowHeight="10" x14ac:dyDescent="0.2"/>
  <cols>
    <col min="1" max="1" width="10.1796875" style="10"/>
    <col min="2" max="2" width="5.1796875" style="10" customWidth="1"/>
    <col min="3" max="3" width="22.81640625" style="10" customWidth="1"/>
    <col min="4" max="4" width="9.1796875" style="10" customWidth="1"/>
    <col min="5" max="5" width="16.1796875" style="10" customWidth="1"/>
    <col min="6" max="10" width="9.1796875" style="10" customWidth="1"/>
    <col min="11" max="11" width="7.1796875" style="10" customWidth="1"/>
    <col min="12" max="12" width="7.81640625" style="10" customWidth="1"/>
    <col min="13" max="13" width="10.1796875" style="10" customWidth="1"/>
    <col min="14" max="14" width="11.1796875" style="10" customWidth="1"/>
    <col min="15" max="15" width="18.81640625" style="10" customWidth="1"/>
    <col min="16" max="16384" width="10.1796875" style="10"/>
  </cols>
  <sheetData>
    <row r="2" spans="2:16" ht="13" x14ac:dyDescent="0.3">
      <c r="B2" s="7" t="s">
        <v>295</v>
      </c>
      <c r="C2" s="389"/>
      <c r="D2" s="389"/>
      <c r="E2" s="389"/>
      <c r="F2" s="389"/>
      <c r="G2" s="389"/>
      <c r="H2" s="389"/>
      <c r="I2" s="389"/>
      <c r="J2" s="389"/>
      <c r="K2" s="389"/>
      <c r="L2" s="389"/>
      <c r="M2" s="389"/>
      <c r="N2" s="389"/>
      <c r="O2" s="389"/>
      <c r="P2" s="389"/>
    </row>
    <row r="4" spans="2:16" ht="15.75" customHeight="1" x14ac:dyDescent="0.3">
      <c r="B4" s="428" t="s">
        <v>296</v>
      </c>
      <c r="C4" s="428"/>
      <c r="D4" s="428"/>
      <c r="E4" s="428"/>
      <c r="F4" s="428"/>
      <c r="G4" s="428"/>
      <c r="H4" s="428"/>
      <c r="I4" s="428"/>
      <c r="J4" s="428"/>
      <c r="K4" s="428"/>
      <c r="L4" s="428"/>
      <c r="M4" s="428"/>
      <c r="N4" s="428"/>
      <c r="O4" s="428"/>
      <c r="P4" s="9" t="s">
        <v>134</v>
      </c>
    </row>
    <row r="5" spans="2:16" ht="15.75" customHeight="1" x14ac:dyDescent="0.2">
      <c r="B5" s="389"/>
      <c r="C5" s="389"/>
      <c r="D5" s="389"/>
      <c r="E5" s="389"/>
      <c r="F5" s="389"/>
      <c r="G5" s="389"/>
      <c r="H5" s="389"/>
      <c r="I5" s="389"/>
      <c r="J5" s="389"/>
      <c r="K5" s="389"/>
      <c r="L5" s="389"/>
      <c r="M5" s="389"/>
      <c r="N5" s="389"/>
      <c r="O5" s="389"/>
      <c r="P5" s="389"/>
    </row>
    <row r="6" spans="2:16" ht="15.75" customHeight="1" x14ac:dyDescent="0.2">
      <c r="B6" s="13"/>
      <c r="C6" s="13"/>
      <c r="D6" s="506" t="s">
        <v>240</v>
      </c>
      <c r="E6" s="506"/>
      <c r="F6" s="506" t="s">
        <v>241</v>
      </c>
      <c r="G6" s="506"/>
      <c r="H6" s="506"/>
      <c r="I6" s="506" t="s">
        <v>242</v>
      </c>
      <c r="J6" s="506"/>
      <c r="K6" s="506" t="s">
        <v>243</v>
      </c>
      <c r="L6" s="506"/>
      <c r="M6" s="14" t="s">
        <v>244</v>
      </c>
      <c r="N6" s="506" t="s">
        <v>245</v>
      </c>
      <c r="O6" s="506"/>
      <c r="P6" s="389"/>
    </row>
    <row r="7" spans="2:16" ht="16.5" customHeight="1" x14ac:dyDescent="0.2">
      <c r="B7" s="507" t="s">
        <v>297</v>
      </c>
      <c r="C7" s="507"/>
      <c r="D7" s="507" t="s">
        <v>298</v>
      </c>
      <c r="E7" s="508"/>
      <c r="F7" s="509" t="s">
        <v>299</v>
      </c>
      <c r="G7" s="510"/>
      <c r="H7" s="510"/>
      <c r="I7" s="510"/>
      <c r="J7" s="510"/>
      <c r="K7" s="510"/>
      <c r="L7" s="510"/>
      <c r="M7" s="511"/>
      <c r="N7" s="508" t="s">
        <v>300</v>
      </c>
      <c r="O7" s="508"/>
      <c r="P7" s="389"/>
    </row>
    <row r="8" spans="2:16" ht="16.5" customHeight="1" x14ac:dyDescent="0.2">
      <c r="B8" s="507"/>
      <c r="C8" s="507"/>
      <c r="D8" s="508"/>
      <c r="E8" s="432"/>
      <c r="F8" s="508" t="s">
        <v>301</v>
      </c>
      <c r="G8" s="508"/>
      <c r="H8" s="508"/>
      <c r="I8" s="508" t="s">
        <v>302</v>
      </c>
      <c r="J8" s="508"/>
      <c r="K8" s="507" t="s">
        <v>303</v>
      </c>
      <c r="L8" s="507"/>
      <c r="M8" s="508" t="s">
        <v>304</v>
      </c>
      <c r="N8" s="512"/>
      <c r="O8" s="512"/>
      <c r="P8" s="389"/>
    </row>
    <row r="9" spans="2:16" ht="16.5" customHeight="1" x14ac:dyDescent="0.2">
      <c r="B9" s="507"/>
      <c r="C9" s="507"/>
      <c r="D9" s="508"/>
      <c r="E9" s="508"/>
      <c r="F9" s="508"/>
      <c r="G9" s="508"/>
      <c r="H9" s="508"/>
      <c r="I9" s="508"/>
      <c r="J9" s="508"/>
      <c r="K9" s="507"/>
      <c r="L9" s="507"/>
      <c r="M9" s="508"/>
      <c r="N9" s="512"/>
      <c r="O9" s="512"/>
      <c r="P9" s="389"/>
    </row>
    <row r="10" spans="2:16" ht="15.75" customHeight="1" x14ac:dyDescent="0.2">
      <c r="B10" s="513" t="s">
        <v>305</v>
      </c>
      <c r="C10" s="513"/>
      <c r="D10" s="495" t="s">
        <v>306</v>
      </c>
      <c r="E10" s="495"/>
      <c r="F10" s="435" t="s">
        <v>307</v>
      </c>
      <c r="G10" s="435"/>
      <c r="H10" s="435"/>
      <c r="I10" s="435"/>
      <c r="J10" s="435"/>
      <c r="K10" s="435"/>
      <c r="L10" s="435"/>
      <c r="M10" s="120"/>
      <c r="N10" s="495" t="s">
        <v>308</v>
      </c>
      <c r="O10" s="495"/>
      <c r="P10" s="389"/>
    </row>
    <row r="11" spans="2:16" ht="15.75" customHeight="1" x14ac:dyDescent="0.2">
      <c r="B11" s="504" t="s">
        <v>309</v>
      </c>
      <c r="C11" s="505"/>
      <c r="D11" s="495" t="s">
        <v>301</v>
      </c>
      <c r="E11" s="495"/>
      <c r="F11" s="435" t="s">
        <v>307</v>
      </c>
      <c r="G11" s="435"/>
      <c r="H11" s="435"/>
      <c r="I11" s="435"/>
      <c r="J11" s="435"/>
      <c r="K11" s="435"/>
      <c r="L11" s="435"/>
      <c r="M11" s="120"/>
      <c r="N11" s="495" t="s">
        <v>308</v>
      </c>
      <c r="O11" s="495"/>
      <c r="P11" s="389"/>
    </row>
    <row r="12" spans="2:16" ht="15.75" customHeight="1" x14ac:dyDescent="0.2">
      <c r="B12" s="495" t="s">
        <v>310</v>
      </c>
      <c r="C12" s="505"/>
      <c r="D12" s="495" t="s">
        <v>301</v>
      </c>
      <c r="E12" s="495"/>
      <c r="F12" s="435" t="s">
        <v>307</v>
      </c>
      <c r="G12" s="435"/>
      <c r="H12" s="435"/>
      <c r="I12" s="435"/>
      <c r="J12" s="435"/>
      <c r="K12" s="435"/>
      <c r="L12" s="435"/>
      <c r="M12" s="120"/>
      <c r="N12" s="495" t="s">
        <v>311</v>
      </c>
      <c r="O12" s="495"/>
      <c r="P12" s="389"/>
    </row>
    <row r="13" spans="2:16" ht="15.75" customHeight="1" x14ac:dyDescent="0.2">
      <c r="B13" s="495" t="s">
        <v>312</v>
      </c>
      <c r="C13" s="495"/>
      <c r="D13" s="495" t="s">
        <v>301</v>
      </c>
      <c r="E13" s="495"/>
      <c r="F13" s="435" t="s">
        <v>307</v>
      </c>
      <c r="G13" s="435"/>
      <c r="H13" s="435"/>
      <c r="I13" s="435"/>
      <c r="J13" s="435"/>
      <c r="K13" s="435"/>
      <c r="L13" s="435"/>
      <c r="M13" s="120"/>
      <c r="N13" s="495" t="s">
        <v>308</v>
      </c>
      <c r="O13" s="495"/>
      <c r="P13" s="389"/>
    </row>
    <row r="14" spans="2:16" ht="15.75" customHeight="1" x14ac:dyDescent="0.2">
      <c r="B14" s="504" t="s">
        <v>313</v>
      </c>
      <c r="C14" s="505"/>
      <c r="D14" s="495" t="s">
        <v>301</v>
      </c>
      <c r="E14" s="495"/>
      <c r="F14" s="435" t="s">
        <v>307</v>
      </c>
      <c r="G14" s="435"/>
      <c r="H14" s="435"/>
      <c r="I14" s="435"/>
      <c r="J14" s="435"/>
      <c r="K14" s="435"/>
      <c r="L14" s="435"/>
      <c r="M14" s="120"/>
      <c r="N14" s="495" t="s">
        <v>314</v>
      </c>
      <c r="O14" s="495"/>
      <c r="P14" s="389"/>
    </row>
    <row r="15" spans="2:16" ht="15.75" customHeight="1" x14ac:dyDescent="0.2">
      <c r="B15" s="495" t="s">
        <v>315</v>
      </c>
      <c r="C15" s="495"/>
      <c r="D15" s="495" t="s">
        <v>306</v>
      </c>
      <c r="E15" s="495"/>
      <c r="F15" s="435" t="s">
        <v>307</v>
      </c>
      <c r="G15" s="435"/>
      <c r="H15" s="435"/>
      <c r="I15" s="435"/>
      <c r="J15" s="435"/>
      <c r="K15" s="435"/>
      <c r="L15" s="435"/>
      <c r="M15" s="120"/>
      <c r="N15" s="495" t="s">
        <v>308</v>
      </c>
      <c r="O15" s="495"/>
      <c r="P15" s="389"/>
    </row>
    <row r="16" spans="2:16" ht="15.75" customHeight="1" x14ac:dyDescent="0.2">
      <c r="B16" s="389"/>
      <c r="C16" s="389"/>
      <c r="D16" s="389"/>
      <c r="E16" s="389"/>
      <c r="F16" s="389"/>
      <c r="G16" s="389"/>
      <c r="H16" s="389"/>
      <c r="I16" s="389"/>
      <c r="J16" s="389"/>
      <c r="K16" s="389"/>
      <c r="L16" s="389"/>
      <c r="M16" s="389"/>
      <c r="N16" s="389"/>
      <c r="O16" s="389"/>
      <c r="P16" s="389"/>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 customHeight="1" x14ac:dyDescent="0.2"/>
  </sheetData>
  <mergeCells count="51">
    <mergeCell ref="N15:O15"/>
    <mergeCell ref="B14:C14"/>
    <mergeCell ref="D14:E14"/>
    <mergeCell ref="F14:H14"/>
    <mergeCell ref="I14:J14"/>
    <mergeCell ref="K14:L14"/>
    <mergeCell ref="N14:O14"/>
    <mergeCell ref="B15:C15"/>
    <mergeCell ref="D15:E15"/>
    <mergeCell ref="F15:H15"/>
    <mergeCell ref="I15:J15"/>
    <mergeCell ref="K15:L15"/>
    <mergeCell ref="N13:O13"/>
    <mergeCell ref="B12:C12"/>
    <mergeCell ref="D12:E12"/>
    <mergeCell ref="F12:H12"/>
    <mergeCell ref="I12:J12"/>
    <mergeCell ref="K12:L12"/>
    <mergeCell ref="N12:O12"/>
    <mergeCell ref="B13:C13"/>
    <mergeCell ref="D13:E13"/>
    <mergeCell ref="F13:H13"/>
    <mergeCell ref="I13:J13"/>
    <mergeCell ref="K13:L13"/>
    <mergeCell ref="N8:O9"/>
    <mergeCell ref="B10:C10"/>
    <mergeCell ref="D10:E10"/>
    <mergeCell ref="F10:H10"/>
    <mergeCell ref="I10:J10"/>
    <mergeCell ref="K10:L10"/>
    <mergeCell ref="N11:O11"/>
    <mergeCell ref="B4:O4"/>
    <mergeCell ref="D6:E6"/>
    <mergeCell ref="F6:H6"/>
    <mergeCell ref="I6:J6"/>
    <mergeCell ref="K6:L6"/>
    <mergeCell ref="N6:O6"/>
    <mergeCell ref="N10:O10"/>
    <mergeCell ref="B7:C9"/>
    <mergeCell ref="D7:E9"/>
    <mergeCell ref="F7:M7"/>
    <mergeCell ref="N7:O7"/>
    <mergeCell ref="F8:H9"/>
    <mergeCell ref="I8:J9"/>
    <mergeCell ref="K8:L9"/>
    <mergeCell ref="M8:M9"/>
    <mergeCell ref="B11:C11"/>
    <mergeCell ref="D11:E11"/>
    <mergeCell ref="F11:H11"/>
    <mergeCell ref="I11:J11"/>
    <mergeCell ref="K11:L11"/>
  </mergeCells>
  <hyperlinks>
    <hyperlink ref="P4" location="Index!A1" display="Back to index" xr:uid="{7325BAA4-D71D-48C4-84A6-DE83C7C8A398}"/>
  </hyperlinks>
  <pageMargins left="0.70866141732283472" right="0.70866141732283472" top="0.74803149606299213" bottom="0.74803149606299213" header="0.31496062992125984" footer="0.31496062992125984"/>
  <pageSetup paperSize="9"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BD976-7982-4CB8-A2DD-31F10785D3CE}">
  <sheetPr codeName="Sheet12">
    <pageSetUpPr fitToPage="1"/>
  </sheetPr>
  <dimension ref="B2:L106"/>
  <sheetViews>
    <sheetView showGridLines="0" workbookViewId="0">
      <selection activeCell="E20" sqref="E20"/>
    </sheetView>
  </sheetViews>
  <sheetFormatPr defaultColWidth="10.1796875" defaultRowHeight="10" x14ac:dyDescent="0.2"/>
  <cols>
    <col min="1" max="1" width="10.1796875" style="10"/>
    <col min="2" max="2" width="25.453125" style="10" customWidth="1"/>
    <col min="3" max="3" width="5.81640625" style="10" customWidth="1"/>
    <col min="4" max="4" width="53.81640625" style="10" bestFit="1" customWidth="1"/>
    <col min="5" max="6" width="9.1796875" style="10" customWidth="1"/>
    <col min="7" max="7" width="10.54296875" style="10" customWidth="1"/>
    <col min="8" max="10" width="9.1796875" style="10" customWidth="1"/>
    <col min="11" max="11" width="20.81640625" style="10" bestFit="1" customWidth="1"/>
    <col min="12" max="16384" width="10.1796875" style="10"/>
  </cols>
  <sheetData>
    <row r="2" spans="2:12" ht="13" x14ac:dyDescent="0.3">
      <c r="B2" s="7" t="s">
        <v>316</v>
      </c>
      <c r="C2" s="389"/>
      <c r="D2" s="389"/>
      <c r="E2" s="389"/>
      <c r="F2" s="389"/>
      <c r="G2" s="389"/>
      <c r="H2" s="389"/>
      <c r="I2" s="389"/>
      <c r="J2" s="389"/>
      <c r="K2" s="389"/>
      <c r="L2" s="389"/>
    </row>
    <row r="4" spans="2:12" ht="15.75" customHeight="1" x14ac:dyDescent="0.3">
      <c r="B4" s="428" t="s">
        <v>317</v>
      </c>
      <c r="C4" s="428"/>
      <c r="D4" s="428"/>
      <c r="E4" s="428"/>
      <c r="F4" s="428"/>
      <c r="G4" s="428"/>
      <c r="H4" s="428"/>
      <c r="I4" s="428"/>
      <c r="J4" s="428"/>
      <c r="K4" s="428"/>
      <c r="L4" s="9" t="s">
        <v>134</v>
      </c>
    </row>
    <row r="5" spans="2:12" ht="15.75" customHeight="1" x14ac:dyDescent="0.2">
      <c r="B5" s="428"/>
      <c r="C5" s="428"/>
      <c r="D5" s="428"/>
      <c r="E5" s="428"/>
      <c r="F5" s="428"/>
      <c r="G5" s="428"/>
      <c r="H5" s="428"/>
      <c r="I5" s="428"/>
      <c r="J5" s="428"/>
      <c r="K5" s="428"/>
      <c r="L5" s="389"/>
    </row>
    <row r="6" spans="2:12" ht="16.5" customHeight="1" x14ac:dyDescent="0.2">
      <c r="B6" s="15"/>
      <c r="C6" s="15"/>
      <c r="D6" s="15"/>
      <c r="E6" s="15"/>
      <c r="F6" s="15"/>
      <c r="G6" s="15"/>
      <c r="H6" s="15"/>
      <c r="I6" s="15"/>
      <c r="J6" s="15"/>
      <c r="K6" s="15"/>
      <c r="L6" s="389"/>
    </row>
    <row r="7" spans="2:12" ht="16.5" customHeight="1" x14ac:dyDescent="0.2">
      <c r="B7" s="15"/>
      <c r="C7" s="15"/>
      <c r="D7" s="15"/>
      <c r="E7" s="15"/>
      <c r="F7" s="15"/>
      <c r="G7" s="15"/>
      <c r="H7" s="15"/>
      <c r="I7" s="15"/>
      <c r="J7" s="15"/>
      <c r="K7" s="15"/>
      <c r="L7" s="389"/>
    </row>
    <row r="8" spans="2:12" ht="15.75" customHeight="1" x14ac:dyDescent="0.2">
      <c r="B8" s="303"/>
      <c r="C8" s="303"/>
      <c r="D8" s="303"/>
      <c r="E8" s="460" t="s">
        <v>318</v>
      </c>
      <c r="F8" s="461"/>
      <c r="G8" s="434" t="s">
        <v>319</v>
      </c>
      <c r="H8" s="389"/>
      <c r="I8" s="389"/>
      <c r="J8" s="389"/>
      <c r="K8" s="389"/>
      <c r="L8" s="389"/>
    </row>
    <row r="9" spans="2:12" ht="31" customHeight="1" x14ac:dyDescent="0.2">
      <c r="B9" s="389"/>
      <c r="C9" s="424"/>
      <c r="D9" s="389"/>
      <c r="E9" s="514"/>
      <c r="F9" s="515"/>
      <c r="G9" s="516"/>
      <c r="H9" s="389"/>
      <c r="I9" s="389"/>
      <c r="J9" s="389"/>
      <c r="K9" s="389"/>
      <c r="L9" s="389"/>
    </row>
    <row r="10" spans="2:12" ht="15.75" customHeight="1" x14ac:dyDescent="0.2">
      <c r="B10" s="389"/>
      <c r="C10" s="424"/>
      <c r="D10" s="389"/>
      <c r="E10" s="377" t="s">
        <v>320</v>
      </c>
      <c r="F10" s="377" t="s">
        <v>321</v>
      </c>
      <c r="G10" s="377" t="s">
        <v>320</v>
      </c>
      <c r="H10" s="389"/>
      <c r="I10" s="389"/>
      <c r="J10" s="16"/>
      <c r="K10" s="389"/>
      <c r="L10" s="389"/>
    </row>
    <row r="11" spans="2:12" ht="15.75" customHeight="1" x14ac:dyDescent="0.2">
      <c r="B11" s="256"/>
      <c r="C11" s="378">
        <v>1</v>
      </c>
      <c r="D11" s="120" t="s">
        <v>322</v>
      </c>
      <c r="E11" s="133">
        <v>820219</v>
      </c>
      <c r="F11" s="133">
        <v>811787</v>
      </c>
      <c r="G11" s="133">
        <v>65617</v>
      </c>
      <c r="H11" s="389"/>
      <c r="I11" s="389"/>
      <c r="J11" s="389"/>
      <c r="K11" s="389"/>
      <c r="L11" s="389"/>
    </row>
    <row r="12" spans="2:12" ht="15.75" customHeight="1" x14ac:dyDescent="0.2">
      <c r="B12" s="425" t="s">
        <v>323</v>
      </c>
      <c r="C12" s="378">
        <v>2</v>
      </c>
      <c r="D12" s="426" t="s">
        <v>324</v>
      </c>
      <c r="E12" s="133">
        <v>820219</v>
      </c>
      <c r="F12" s="133">
        <v>811787</v>
      </c>
      <c r="G12" s="133">
        <v>65617</v>
      </c>
      <c r="H12" s="389"/>
      <c r="I12" s="389"/>
      <c r="J12" s="389"/>
      <c r="K12" s="389"/>
      <c r="L12" s="389"/>
    </row>
    <row r="13" spans="2:12" ht="15.75" customHeight="1" x14ac:dyDescent="0.2">
      <c r="B13" s="425" t="s">
        <v>323</v>
      </c>
      <c r="C13" s="378">
        <v>3</v>
      </c>
      <c r="D13" s="426" t="s">
        <v>325</v>
      </c>
      <c r="E13" s="133">
        <v>0</v>
      </c>
      <c r="F13" s="133">
        <v>0</v>
      </c>
      <c r="G13" s="133">
        <v>0</v>
      </c>
      <c r="H13" s="389"/>
      <c r="I13" s="389"/>
      <c r="J13" s="389"/>
      <c r="K13" s="389"/>
      <c r="L13" s="389"/>
    </row>
    <row r="14" spans="2:12" ht="15.75" customHeight="1" x14ac:dyDescent="0.2">
      <c r="B14" s="425" t="s">
        <v>323</v>
      </c>
      <c r="C14" s="378">
        <v>4</v>
      </c>
      <c r="D14" s="426" t="s">
        <v>326</v>
      </c>
      <c r="E14" s="133">
        <v>0</v>
      </c>
      <c r="F14" s="133">
        <v>0</v>
      </c>
      <c r="G14" s="133">
        <v>0</v>
      </c>
      <c r="H14" s="389"/>
      <c r="I14" s="389"/>
      <c r="J14" s="389"/>
      <c r="K14" s="389"/>
      <c r="L14" s="389"/>
    </row>
    <row r="15" spans="2:12" ht="15.75" customHeight="1" x14ac:dyDescent="0.2">
      <c r="B15" s="425" t="s">
        <v>327</v>
      </c>
      <c r="C15" s="378">
        <v>5</v>
      </c>
      <c r="D15" s="425" t="s">
        <v>328</v>
      </c>
      <c r="E15" s="133">
        <v>0</v>
      </c>
      <c r="F15" s="133">
        <v>0</v>
      </c>
      <c r="G15" s="133">
        <v>0</v>
      </c>
      <c r="H15" s="389"/>
      <c r="I15" s="389"/>
      <c r="J15" s="389"/>
      <c r="K15" s="389"/>
      <c r="L15" s="389"/>
    </row>
    <row r="16" spans="2:12" ht="15.75" customHeight="1" x14ac:dyDescent="0.2">
      <c r="B16" s="425" t="s">
        <v>329</v>
      </c>
      <c r="C16" s="378">
        <v>6</v>
      </c>
      <c r="D16" s="372" t="s">
        <v>330</v>
      </c>
      <c r="E16" s="133">
        <v>9922</v>
      </c>
      <c r="F16" s="133">
        <v>9670</v>
      </c>
      <c r="G16" s="133">
        <v>794</v>
      </c>
      <c r="H16" s="389"/>
      <c r="I16" s="389"/>
      <c r="J16" s="389"/>
      <c r="K16" s="389"/>
      <c r="L16" s="389"/>
    </row>
    <row r="17" spans="2:7" ht="15.75" customHeight="1" x14ac:dyDescent="0.2">
      <c r="B17" s="425" t="s">
        <v>323</v>
      </c>
      <c r="C17" s="378">
        <v>7</v>
      </c>
      <c r="D17" s="425" t="s">
        <v>331</v>
      </c>
      <c r="E17" s="133">
        <v>8194</v>
      </c>
      <c r="F17" s="133">
        <v>7853</v>
      </c>
      <c r="G17" s="133">
        <v>656</v>
      </c>
    </row>
    <row r="18" spans="2:7" ht="15.75" customHeight="1" x14ac:dyDescent="0.2">
      <c r="B18" s="425" t="s">
        <v>323</v>
      </c>
      <c r="C18" s="378">
        <v>8</v>
      </c>
      <c r="D18" s="425" t="s">
        <v>332</v>
      </c>
      <c r="E18" s="133">
        <v>0</v>
      </c>
      <c r="F18" s="133">
        <v>0</v>
      </c>
      <c r="G18" s="133">
        <v>0</v>
      </c>
    </row>
    <row r="19" spans="2:7" ht="15.75" customHeight="1" x14ac:dyDescent="0.2">
      <c r="B19" s="425"/>
      <c r="C19" s="378">
        <v>9</v>
      </c>
      <c r="D19" s="425" t="s">
        <v>333</v>
      </c>
      <c r="E19" s="133">
        <v>0</v>
      </c>
      <c r="F19" s="133">
        <v>0</v>
      </c>
      <c r="G19" s="133">
        <v>0</v>
      </c>
    </row>
    <row r="20" spans="2:7" ht="15.75" customHeight="1" x14ac:dyDescent="0.2">
      <c r="B20" s="425"/>
      <c r="C20" s="378">
        <v>10</v>
      </c>
      <c r="D20" s="425" t="s">
        <v>334</v>
      </c>
      <c r="E20" s="133">
        <v>0</v>
      </c>
      <c r="F20" s="133">
        <v>0</v>
      </c>
      <c r="G20" s="133">
        <v>0</v>
      </c>
    </row>
    <row r="21" spans="2:7" ht="15.75" customHeight="1" x14ac:dyDescent="0.2">
      <c r="B21" s="425" t="s">
        <v>323</v>
      </c>
      <c r="C21" s="378">
        <v>11</v>
      </c>
      <c r="D21" s="425" t="s">
        <v>335</v>
      </c>
      <c r="E21" s="133">
        <v>0</v>
      </c>
      <c r="F21" s="133">
        <v>0</v>
      </c>
      <c r="G21" s="133">
        <v>0</v>
      </c>
    </row>
    <row r="22" spans="2:7" ht="15.75" customHeight="1" x14ac:dyDescent="0.2">
      <c r="B22" s="425" t="s">
        <v>323</v>
      </c>
      <c r="C22" s="378">
        <v>12</v>
      </c>
      <c r="D22" s="425" t="s">
        <v>336</v>
      </c>
      <c r="E22" s="133">
        <v>1728</v>
      </c>
      <c r="F22" s="133">
        <v>1817</v>
      </c>
      <c r="G22" s="133">
        <v>138</v>
      </c>
    </row>
    <row r="23" spans="2:7" ht="15.75" customHeight="1" x14ac:dyDescent="0.2">
      <c r="B23" s="425" t="s">
        <v>337</v>
      </c>
      <c r="C23" s="378">
        <v>13</v>
      </c>
      <c r="D23" s="425" t="s">
        <v>338</v>
      </c>
      <c r="E23" s="133">
        <v>0</v>
      </c>
      <c r="F23" s="133">
        <v>0</v>
      </c>
      <c r="G23" s="133">
        <v>0</v>
      </c>
    </row>
    <row r="24" spans="2:7" ht="15.75" customHeight="1" x14ac:dyDescent="0.2">
      <c r="B24" s="425" t="s">
        <v>339</v>
      </c>
      <c r="C24" s="378">
        <v>14</v>
      </c>
      <c r="D24" s="425" t="s">
        <v>340</v>
      </c>
      <c r="E24" s="133">
        <v>0</v>
      </c>
      <c r="F24" s="133">
        <v>0</v>
      </c>
      <c r="G24" s="133">
        <v>0</v>
      </c>
    </row>
    <row r="25" spans="2:7" ht="15.75" customHeight="1" x14ac:dyDescent="0.2">
      <c r="B25" s="425"/>
      <c r="C25" s="378">
        <v>15</v>
      </c>
      <c r="D25" s="425" t="s">
        <v>341</v>
      </c>
      <c r="E25" s="133">
        <v>0</v>
      </c>
      <c r="F25" s="133">
        <v>0</v>
      </c>
      <c r="G25" s="133">
        <v>0</v>
      </c>
    </row>
    <row r="26" spans="2:7" ht="15.75" customHeight="1" x14ac:dyDescent="0.2">
      <c r="B26" s="425"/>
      <c r="C26" s="378">
        <v>16</v>
      </c>
      <c r="D26" s="425" t="s">
        <v>342</v>
      </c>
      <c r="E26" s="133">
        <v>0</v>
      </c>
      <c r="F26" s="133">
        <v>0</v>
      </c>
      <c r="G26" s="133">
        <v>0</v>
      </c>
    </row>
    <row r="27" spans="2:7" ht="15.75" customHeight="1" x14ac:dyDescent="0.2">
      <c r="B27" s="425"/>
      <c r="C27" s="378">
        <v>15</v>
      </c>
      <c r="D27" s="425" t="s">
        <v>341</v>
      </c>
      <c r="E27" s="133">
        <v>0</v>
      </c>
      <c r="F27" s="133">
        <v>0</v>
      </c>
      <c r="G27" s="133">
        <v>0</v>
      </c>
    </row>
    <row r="28" spans="2:7" ht="15.75" customHeight="1" x14ac:dyDescent="0.2">
      <c r="B28" s="425"/>
      <c r="C28" s="378">
        <v>16</v>
      </c>
      <c r="D28" s="425" t="s">
        <v>342</v>
      </c>
      <c r="E28" s="133">
        <v>0</v>
      </c>
      <c r="F28" s="133">
        <v>0</v>
      </c>
      <c r="G28" s="133">
        <v>0</v>
      </c>
    </row>
    <row r="29" spans="2:7" ht="15.75" customHeight="1" x14ac:dyDescent="0.2">
      <c r="B29" s="425"/>
      <c r="C29" s="378">
        <v>17</v>
      </c>
      <c r="D29" s="425" t="s">
        <v>343</v>
      </c>
      <c r="E29" s="133">
        <v>0</v>
      </c>
      <c r="F29" s="133">
        <v>0</v>
      </c>
      <c r="G29" s="133">
        <v>0</v>
      </c>
    </row>
    <row r="30" spans="2:7" ht="15.75" customHeight="1" x14ac:dyDescent="0.2">
      <c r="B30" s="425"/>
      <c r="C30" s="378">
        <v>18</v>
      </c>
      <c r="D30" s="425" t="s">
        <v>344</v>
      </c>
      <c r="E30" s="133">
        <v>0</v>
      </c>
      <c r="F30" s="133">
        <v>0</v>
      </c>
      <c r="G30" s="133">
        <v>0</v>
      </c>
    </row>
    <row r="31" spans="2:7" ht="15.75" customHeight="1" x14ac:dyDescent="0.2">
      <c r="B31" s="425" t="s">
        <v>345</v>
      </c>
      <c r="C31" s="378">
        <v>19</v>
      </c>
      <c r="D31" s="425" t="s">
        <v>346</v>
      </c>
      <c r="E31" s="133">
        <v>18355</v>
      </c>
      <c r="F31" s="133">
        <v>16252</v>
      </c>
      <c r="G31" s="133">
        <v>1468</v>
      </c>
    </row>
    <row r="32" spans="2:7" ht="15.75" customHeight="1" x14ac:dyDescent="0.2">
      <c r="B32" s="425"/>
      <c r="C32" s="378">
        <v>20</v>
      </c>
      <c r="D32" s="425" t="s">
        <v>324</v>
      </c>
      <c r="E32" s="133">
        <v>18355</v>
      </c>
      <c r="F32" s="133">
        <v>16252</v>
      </c>
      <c r="G32" s="133">
        <v>0</v>
      </c>
    </row>
    <row r="33" spans="2:7" ht="15.75" customHeight="1" x14ac:dyDescent="0.2">
      <c r="B33" s="425"/>
      <c r="C33" s="378">
        <v>21</v>
      </c>
      <c r="D33" s="425" t="s">
        <v>347</v>
      </c>
      <c r="E33" s="133">
        <v>0</v>
      </c>
      <c r="F33" s="133">
        <v>0</v>
      </c>
      <c r="G33" s="133">
        <v>0</v>
      </c>
    </row>
    <row r="34" spans="2:7" ht="15.75" customHeight="1" x14ac:dyDescent="0.2">
      <c r="B34" s="425" t="s">
        <v>337</v>
      </c>
      <c r="C34" s="378">
        <v>22</v>
      </c>
      <c r="D34" s="425" t="s">
        <v>348</v>
      </c>
      <c r="E34" s="133">
        <v>0</v>
      </c>
      <c r="F34" s="133">
        <v>0</v>
      </c>
      <c r="G34" s="133">
        <v>0</v>
      </c>
    </row>
    <row r="35" spans="2:7" ht="15.75" customHeight="1" x14ac:dyDescent="0.2">
      <c r="B35" s="425" t="s">
        <v>349</v>
      </c>
      <c r="C35" s="378">
        <v>23</v>
      </c>
      <c r="D35" s="425" t="s">
        <v>350</v>
      </c>
      <c r="E35" s="133">
        <v>85026</v>
      </c>
      <c r="F35" s="133">
        <v>85424</v>
      </c>
      <c r="G35" s="133">
        <v>6802</v>
      </c>
    </row>
    <row r="36" spans="2:7" ht="15.75" customHeight="1" x14ac:dyDescent="0.2">
      <c r="B36" s="425"/>
      <c r="C36" s="378">
        <v>24</v>
      </c>
      <c r="D36" s="425" t="s">
        <v>351</v>
      </c>
      <c r="E36" s="133">
        <v>85026</v>
      </c>
      <c r="F36" s="133">
        <v>85424</v>
      </c>
      <c r="G36" s="133">
        <v>6802</v>
      </c>
    </row>
    <row r="37" spans="2:7" ht="15.75" customHeight="1" x14ac:dyDescent="0.2">
      <c r="B37" s="425"/>
      <c r="C37" s="378">
        <v>25</v>
      </c>
      <c r="D37" s="425" t="s">
        <v>352</v>
      </c>
      <c r="E37" s="133">
        <v>0</v>
      </c>
      <c r="F37" s="133">
        <v>0</v>
      </c>
      <c r="G37" s="133">
        <v>0</v>
      </c>
    </row>
    <row r="38" spans="2:7" ht="15.75" customHeight="1" x14ac:dyDescent="0.2">
      <c r="B38" s="425"/>
      <c r="C38" s="378">
        <v>26</v>
      </c>
      <c r="D38" s="425" t="s">
        <v>353</v>
      </c>
      <c r="E38" s="133">
        <v>0</v>
      </c>
      <c r="F38" s="133">
        <v>0</v>
      </c>
      <c r="G38" s="133">
        <v>0</v>
      </c>
    </row>
    <row r="39" spans="2:7" ht="15.75" customHeight="1" x14ac:dyDescent="0.2">
      <c r="B39" s="425" t="s">
        <v>354</v>
      </c>
      <c r="C39" s="378">
        <v>27</v>
      </c>
      <c r="D39" s="425" t="s">
        <v>355</v>
      </c>
      <c r="E39" s="133">
        <v>0</v>
      </c>
      <c r="F39" s="133">
        <v>0</v>
      </c>
      <c r="G39" s="133">
        <v>0</v>
      </c>
    </row>
    <row r="40" spans="2:7" ht="15.75" customHeight="1" x14ac:dyDescent="0.2">
      <c r="B40" s="425"/>
      <c r="C40" s="378">
        <v>28</v>
      </c>
      <c r="D40" s="425" t="s">
        <v>356</v>
      </c>
      <c r="E40" s="133">
        <v>0</v>
      </c>
      <c r="F40" s="133">
        <v>0</v>
      </c>
      <c r="G40" s="133">
        <v>0</v>
      </c>
    </row>
    <row r="41" spans="2:7" ht="15.75" customHeight="1" x14ac:dyDescent="0.2">
      <c r="B41" s="425"/>
      <c r="C41" s="378">
        <v>29</v>
      </c>
      <c r="D41" s="425" t="s">
        <v>280</v>
      </c>
      <c r="E41" s="133">
        <v>933521</v>
      </c>
      <c r="F41" s="133">
        <v>923134</v>
      </c>
      <c r="G41" s="133">
        <v>74682</v>
      </c>
    </row>
    <row r="42" spans="2:7" ht="15.75" customHeight="1" x14ac:dyDescent="0.2">
      <c r="B42" s="389"/>
      <c r="C42" s="389"/>
      <c r="D42" s="389"/>
      <c r="E42" s="389"/>
      <c r="F42" s="389"/>
      <c r="G42" s="389"/>
    </row>
    <row r="43" spans="2:7" ht="15.75" customHeight="1" x14ac:dyDescent="0.2">
      <c r="B43" s="389"/>
      <c r="C43" s="389"/>
      <c r="D43" s="389"/>
      <c r="E43" s="389"/>
      <c r="F43" s="389"/>
      <c r="G43" s="389"/>
    </row>
    <row r="44" spans="2:7" ht="15.75" customHeight="1" x14ac:dyDescent="0.2">
      <c r="B44" s="389"/>
      <c r="C44" s="389"/>
      <c r="D44" s="389"/>
      <c r="E44" s="389"/>
      <c r="F44" s="389"/>
      <c r="G44" s="389"/>
    </row>
    <row r="45" spans="2:7" ht="15.75" customHeight="1" x14ac:dyDescent="0.2">
      <c r="B45" s="389"/>
      <c r="C45" s="389"/>
      <c r="D45" s="389"/>
      <c r="E45" s="389"/>
      <c r="F45" s="389"/>
      <c r="G45" s="389"/>
    </row>
    <row r="46" spans="2:7" ht="15.75" customHeight="1" x14ac:dyDescent="0.2">
      <c r="B46" s="389"/>
      <c r="C46" s="389"/>
      <c r="D46" s="389"/>
      <c r="E46" s="389"/>
      <c r="F46" s="389"/>
      <c r="G46" s="389"/>
    </row>
    <row r="47" spans="2:7" ht="15.75" customHeight="1" x14ac:dyDescent="0.2">
      <c r="B47" s="389"/>
      <c r="C47" s="389"/>
      <c r="D47" s="389"/>
      <c r="E47" s="389"/>
      <c r="F47" s="389"/>
      <c r="G47" s="389"/>
    </row>
    <row r="48" spans="2:7" ht="15.75" customHeight="1" x14ac:dyDescent="0.2">
      <c r="B48" s="389"/>
      <c r="C48" s="389"/>
      <c r="D48" s="389"/>
      <c r="E48" s="389"/>
      <c r="F48" s="389"/>
      <c r="G48" s="389"/>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sheetData>
  <mergeCells count="3">
    <mergeCell ref="E8:F9"/>
    <mergeCell ref="G8:G9"/>
    <mergeCell ref="B4:K5"/>
  </mergeCells>
  <hyperlinks>
    <hyperlink ref="L4" location="Index!A1" display="Back to index" xr:uid="{324B28CB-7EAD-420A-AB20-4C53D026DD61}"/>
  </hyperlinks>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74635-5067-4F4F-BB1B-4516C43783FA}">
  <sheetPr codeName="Sheet20"/>
  <dimension ref="B2:I47"/>
  <sheetViews>
    <sheetView showGridLines="0" topLeftCell="A7" workbookViewId="0">
      <selection activeCell="G23" sqref="G23"/>
    </sheetView>
  </sheetViews>
  <sheetFormatPr defaultRowHeight="14.5" x14ac:dyDescent="0.35"/>
  <cols>
    <col min="3" max="3" width="19.81640625" customWidth="1"/>
    <col min="4" max="4" width="14.453125" customWidth="1"/>
    <col min="5" max="5" width="15.1796875" customWidth="1"/>
    <col min="6" max="6" width="15.81640625" customWidth="1"/>
    <col min="7" max="7" width="14.1796875" customWidth="1"/>
    <col min="8" max="8" width="17.1796875" customWidth="1"/>
  </cols>
  <sheetData>
    <row r="2" spans="2:9" x14ac:dyDescent="0.35">
      <c r="B2" s="7" t="s">
        <v>357</v>
      </c>
      <c r="C2" s="374"/>
      <c r="D2" s="374"/>
      <c r="E2" s="374"/>
      <c r="F2" s="374"/>
      <c r="G2" s="374"/>
      <c r="H2" s="374"/>
      <c r="I2" s="374"/>
    </row>
    <row r="3" spans="2:9" s="151" customFormat="1" ht="8.9" customHeight="1" x14ac:dyDescent="0.4">
      <c r="B3" s="153"/>
      <c r="C3" s="374"/>
      <c r="D3" s="374"/>
      <c r="E3" s="374"/>
      <c r="F3" s="374"/>
      <c r="G3" s="374"/>
      <c r="H3" s="374"/>
      <c r="I3" s="374"/>
    </row>
    <row r="4" spans="2:9" s="151" customFormat="1" ht="14.9" customHeight="1" x14ac:dyDescent="0.35">
      <c r="B4" s="517" t="s">
        <v>358</v>
      </c>
      <c r="C4" s="518"/>
      <c r="D4" s="518"/>
      <c r="E4" s="518"/>
      <c r="F4" s="518"/>
      <c r="G4" s="518"/>
      <c r="H4" s="519"/>
      <c r="I4" s="9" t="s">
        <v>134</v>
      </c>
    </row>
    <row r="5" spans="2:9" s="151" customFormat="1" x14ac:dyDescent="0.35">
      <c r="B5" s="520"/>
      <c r="C5" s="521"/>
      <c r="D5" s="521"/>
      <c r="E5" s="521"/>
      <c r="F5" s="521"/>
      <c r="G5" s="521"/>
      <c r="H5" s="522"/>
      <c r="I5" s="389"/>
    </row>
    <row r="6" spans="2:9" ht="14.9" customHeight="1" x14ac:dyDescent="0.35">
      <c r="B6" s="154"/>
      <c r="C6" s="374"/>
      <c r="D6" s="374"/>
      <c r="E6" s="374"/>
      <c r="F6" s="374"/>
      <c r="G6" s="374"/>
      <c r="H6" s="374"/>
      <c r="I6" s="374"/>
    </row>
    <row r="7" spans="2:9" x14ac:dyDescent="0.35">
      <c r="B7" s="374"/>
      <c r="C7" s="374"/>
      <c r="D7" s="374"/>
      <c r="E7" s="374"/>
      <c r="F7" s="374"/>
      <c r="G7" s="374"/>
      <c r="H7" s="374"/>
      <c r="I7" s="374"/>
    </row>
    <row r="8" spans="2:9" x14ac:dyDescent="0.35">
      <c r="B8" s="184"/>
      <c r="C8" s="185"/>
      <c r="D8" s="373" t="s">
        <v>240</v>
      </c>
      <c r="E8" s="373" t="s">
        <v>241</v>
      </c>
      <c r="F8" s="373" t="s">
        <v>242</v>
      </c>
      <c r="G8" s="373" t="s">
        <v>243</v>
      </c>
      <c r="H8" s="373" t="s">
        <v>244</v>
      </c>
      <c r="I8" s="374"/>
    </row>
    <row r="9" spans="2:9" x14ac:dyDescent="0.35">
      <c r="B9" s="186"/>
      <c r="C9" s="187"/>
      <c r="D9" s="276">
        <v>44196</v>
      </c>
      <c r="E9" s="276">
        <v>44104</v>
      </c>
      <c r="F9" s="276">
        <v>44012</v>
      </c>
      <c r="G9" s="276">
        <v>43921</v>
      </c>
      <c r="H9" s="276">
        <v>43830</v>
      </c>
      <c r="I9" s="374"/>
    </row>
    <row r="10" spans="2:9" x14ac:dyDescent="0.35">
      <c r="B10" s="188"/>
      <c r="C10" s="526" t="s">
        <v>359</v>
      </c>
      <c r="D10" s="527"/>
      <c r="E10" s="527"/>
      <c r="F10" s="527"/>
      <c r="G10" s="527"/>
      <c r="H10" s="528"/>
      <c r="I10" s="374"/>
    </row>
    <row r="11" spans="2:9" ht="20" x14ac:dyDescent="0.35">
      <c r="B11" s="189">
        <v>1</v>
      </c>
      <c r="C11" s="190" t="s">
        <v>360</v>
      </c>
      <c r="D11" s="277">
        <v>187869</v>
      </c>
      <c r="E11" s="277">
        <v>182631</v>
      </c>
      <c r="F11" s="277">
        <v>179350</v>
      </c>
      <c r="G11" s="277">
        <v>175003</v>
      </c>
      <c r="H11" s="277">
        <v>175648</v>
      </c>
      <c r="I11" s="374"/>
    </row>
    <row r="12" spans="2:9" x14ac:dyDescent="0.35">
      <c r="B12" s="189">
        <v>2</v>
      </c>
      <c r="C12" s="190" t="s">
        <v>361</v>
      </c>
      <c r="D12" s="277">
        <v>187869</v>
      </c>
      <c r="E12" s="277">
        <v>182631</v>
      </c>
      <c r="F12" s="277">
        <v>179350</v>
      </c>
      <c r="G12" s="277">
        <v>175003</v>
      </c>
      <c r="H12" s="277">
        <v>175648</v>
      </c>
      <c r="I12" s="374"/>
    </row>
    <row r="13" spans="2:9" x14ac:dyDescent="0.35">
      <c r="B13" s="189">
        <v>3</v>
      </c>
      <c r="C13" s="190" t="s">
        <v>362</v>
      </c>
      <c r="D13" s="277">
        <v>215063</v>
      </c>
      <c r="E13" s="277">
        <v>209429</v>
      </c>
      <c r="F13" s="277">
        <v>205184</v>
      </c>
      <c r="G13" s="277">
        <v>199458</v>
      </c>
      <c r="H13" s="277">
        <v>198322</v>
      </c>
      <c r="I13" s="374"/>
    </row>
    <row r="14" spans="2:9" x14ac:dyDescent="0.35">
      <c r="B14" s="191"/>
      <c r="C14" s="529" t="s">
        <v>363</v>
      </c>
      <c r="D14" s="530"/>
      <c r="E14" s="530"/>
      <c r="F14" s="530"/>
      <c r="G14" s="530"/>
      <c r="H14" s="531"/>
      <c r="I14" s="374"/>
    </row>
    <row r="15" spans="2:9" ht="20" x14ac:dyDescent="0.35">
      <c r="B15" s="189">
        <v>4</v>
      </c>
      <c r="C15" s="190" t="s">
        <v>364</v>
      </c>
      <c r="D15" s="277">
        <v>933521</v>
      </c>
      <c r="E15" s="277">
        <v>942339</v>
      </c>
      <c r="F15" s="277">
        <v>923133</v>
      </c>
      <c r="G15" s="277">
        <v>911375</v>
      </c>
      <c r="H15" s="277">
        <v>884550</v>
      </c>
      <c r="I15" s="374"/>
    </row>
    <row r="16" spans="2:9" x14ac:dyDescent="0.35">
      <c r="B16" s="191"/>
      <c r="C16" s="529" t="s">
        <v>365</v>
      </c>
      <c r="D16" s="530"/>
      <c r="E16" s="530"/>
      <c r="F16" s="530"/>
      <c r="G16" s="530"/>
      <c r="H16" s="531"/>
      <c r="I16" s="374"/>
    </row>
    <row r="17" spans="2:8" ht="20" x14ac:dyDescent="0.35">
      <c r="B17" s="189">
        <v>5</v>
      </c>
      <c r="C17" s="190" t="s">
        <v>366</v>
      </c>
      <c r="D17" s="278">
        <v>0.20124774911330329</v>
      </c>
      <c r="E17" s="278">
        <v>0.19380605068876486</v>
      </c>
      <c r="F17" s="278">
        <v>0.19428403057847568</v>
      </c>
      <c r="G17" s="278">
        <v>0.19202084762035387</v>
      </c>
      <c r="H17" s="278">
        <v>0.19857328585156295</v>
      </c>
    </row>
    <row r="18" spans="2:8" x14ac:dyDescent="0.35">
      <c r="B18" s="189">
        <v>6</v>
      </c>
      <c r="C18" s="190" t="s">
        <v>367</v>
      </c>
      <c r="D18" s="278">
        <v>0.20124774911330329</v>
      </c>
      <c r="E18" s="278">
        <v>0.19380605068876486</v>
      </c>
      <c r="F18" s="278">
        <v>0.19428403057847568</v>
      </c>
      <c r="G18" s="278">
        <v>0.19202084762035387</v>
      </c>
      <c r="H18" s="278">
        <v>0.19857328585156295</v>
      </c>
    </row>
    <row r="19" spans="2:8" x14ac:dyDescent="0.35">
      <c r="B19" s="189">
        <v>7</v>
      </c>
      <c r="C19" s="190" t="s">
        <v>368</v>
      </c>
      <c r="D19" s="278">
        <v>0.23037832035915637</v>
      </c>
      <c r="E19" s="278">
        <v>0.22224379973661285</v>
      </c>
      <c r="F19" s="278">
        <v>0.22226916381496492</v>
      </c>
      <c r="G19" s="278">
        <v>0.2188539295021259</v>
      </c>
      <c r="H19" s="278">
        <v>0.22420665875303827</v>
      </c>
    </row>
    <row r="20" spans="2:8" x14ac:dyDescent="0.35">
      <c r="B20" s="191"/>
      <c r="C20" s="529" t="s">
        <v>369</v>
      </c>
      <c r="D20" s="530"/>
      <c r="E20" s="530"/>
      <c r="F20" s="530"/>
      <c r="G20" s="530"/>
      <c r="H20" s="531"/>
    </row>
    <row r="21" spans="2:8" ht="20" x14ac:dyDescent="0.35">
      <c r="B21" s="189" t="s">
        <v>370</v>
      </c>
      <c r="C21" s="190" t="s">
        <v>371</v>
      </c>
      <c r="D21" s="278">
        <v>9.5625000000000016E-3</v>
      </c>
      <c r="E21" s="278">
        <v>9.5625000000000016E-3</v>
      </c>
      <c r="F21" s="278">
        <v>9.5625000000000016E-3</v>
      </c>
      <c r="G21" s="278">
        <v>9.5625000000000016E-3</v>
      </c>
      <c r="H21" s="278">
        <v>9.5625000000000016E-3</v>
      </c>
    </row>
    <row r="22" spans="2:8" ht="20" x14ac:dyDescent="0.35">
      <c r="B22" s="189" t="s">
        <v>372</v>
      </c>
      <c r="C22" s="190" t="s">
        <v>373</v>
      </c>
      <c r="D22" s="278">
        <v>3.1875000000000002E-3</v>
      </c>
      <c r="E22" s="278">
        <v>3.1875000000000002E-3</v>
      </c>
      <c r="F22" s="278">
        <v>3.1875000000000002E-3</v>
      </c>
      <c r="G22" s="278">
        <v>3.1875000000000002E-3</v>
      </c>
      <c r="H22" s="278">
        <v>3.1875000000000002E-3</v>
      </c>
    </row>
    <row r="23" spans="2:8" ht="20" x14ac:dyDescent="0.35">
      <c r="B23" s="189" t="s">
        <v>374</v>
      </c>
      <c r="C23" s="190" t="s">
        <v>375</v>
      </c>
      <c r="D23" s="278">
        <v>4.2500000000000003E-3</v>
      </c>
      <c r="E23" s="278">
        <v>4.2500000000000003E-3</v>
      </c>
      <c r="F23" s="278">
        <v>4.2500000000000003E-3</v>
      </c>
      <c r="G23" s="278">
        <v>4.2500000000000003E-3</v>
      </c>
      <c r="H23" s="278">
        <v>4.2500000000000003E-3</v>
      </c>
    </row>
    <row r="24" spans="2:8" ht="20" x14ac:dyDescent="0.35">
      <c r="B24" s="189" t="s">
        <v>376</v>
      </c>
      <c r="C24" s="190" t="s">
        <v>377</v>
      </c>
      <c r="D24" s="279">
        <v>9.7000000000000003E-2</v>
      </c>
      <c r="E24" s="279">
        <v>9.7000000000000003E-2</v>
      </c>
      <c r="F24" s="279">
        <v>9.7000000000000003E-2</v>
      </c>
      <c r="G24" s="279">
        <v>9.7000000000000003E-2</v>
      </c>
      <c r="H24" s="279">
        <v>9.7000000000000003E-2</v>
      </c>
    </row>
    <row r="25" spans="2:8" x14ac:dyDescent="0.35">
      <c r="B25" s="191"/>
      <c r="C25" s="529" t="s">
        <v>378</v>
      </c>
      <c r="D25" s="530"/>
      <c r="E25" s="530"/>
      <c r="F25" s="530"/>
      <c r="G25" s="530"/>
      <c r="H25" s="531"/>
    </row>
    <row r="26" spans="2:8" ht="20" x14ac:dyDescent="0.35">
      <c r="B26" s="189">
        <v>8</v>
      </c>
      <c r="C26" s="421" t="s">
        <v>379</v>
      </c>
      <c r="D26" s="280">
        <v>2.5000000000000001E-2</v>
      </c>
      <c r="E26" s="280">
        <v>2.5000000000000001E-2</v>
      </c>
      <c r="F26" s="280">
        <v>2.5000000000000001E-2</v>
      </c>
      <c r="G26" s="280">
        <v>2.5000000000000001E-2</v>
      </c>
      <c r="H26" s="280">
        <v>2.5000000000000001E-2</v>
      </c>
    </row>
    <row r="27" spans="2:8" ht="40" x14ac:dyDescent="0.35">
      <c r="B27" s="189" t="s">
        <v>380</v>
      </c>
      <c r="C27" s="421" t="s">
        <v>381</v>
      </c>
      <c r="D27" s="189"/>
      <c r="E27" s="189"/>
      <c r="F27" s="189"/>
      <c r="G27" s="189"/>
      <c r="H27" s="189"/>
    </row>
    <row r="28" spans="2:8" ht="30" x14ac:dyDescent="0.35">
      <c r="B28" s="189">
        <v>9</v>
      </c>
      <c r="C28" s="421" t="s">
        <v>382</v>
      </c>
      <c r="D28" s="280">
        <v>0</v>
      </c>
      <c r="E28" s="280">
        <v>0</v>
      </c>
      <c r="F28" s="280">
        <v>0</v>
      </c>
      <c r="G28" s="280">
        <v>0</v>
      </c>
      <c r="H28" s="280">
        <v>1.6799999999999999E-2</v>
      </c>
    </row>
    <row r="29" spans="2:8" x14ac:dyDescent="0.35">
      <c r="B29" s="189" t="s">
        <v>383</v>
      </c>
      <c r="C29" s="421" t="s">
        <v>384</v>
      </c>
      <c r="D29" s="280">
        <v>2.7799999999999998E-2</v>
      </c>
      <c r="E29" s="280">
        <v>2.7799999999999998E-2</v>
      </c>
      <c r="F29" s="280">
        <v>2.7699999999999999E-2</v>
      </c>
      <c r="G29" s="280">
        <v>2.76E-2</v>
      </c>
      <c r="H29" s="280">
        <v>2.81E-2</v>
      </c>
    </row>
    <row r="30" spans="2:8" ht="20" x14ac:dyDescent="0.35">
      <c r="B30" s="189">
        <v>10</v>
      </c>
      <c r="C30" s="421" t="s">
        <v>385</v>
      </c>
      <c r="D30" s="280"/>
      <c r="E30" s="280"/>
      <c r="F30" s="280"/>
      <c r="G30" s="280"/>
      <c r="H30" s="280"/>
    </row>
    <row r="31" spans="2:8" ht="20" x14ac:dyDescent="0.35">
      <c r="B31" s="189" t="s">
        <v>386</v>
      </c>
      <c r="C31" s="260" t="s">
        <v>387</v>
      </c>
      <c r="D31" s="282">
        <v>0.02</v>
      </c>
      <c r="E31" s="282">
        <v>0.02</v>
      </c>
      <c r="F31" s="282">
        <v>0.02</v>
      </c>
      <c r="G31" s="282">
        <v>0.02</v>
      </c>
      <c r="H31" s="282">
        <v>0.02</v>
      </c>
    </row>
    <row r="32" spans="2:8" ht="20" x14ac:dyDescent="0.35">
      <c r="B32" s="189">
        <v>11</v>
      </c>
      <c r="C32" s="260" t="s">
        <v>388</v>
      </c>
      <c r="D32" s="280">
        <v>7.2800000000000004E-2</v>
      </c>
      <c r="E32" s="280">
        <v>7.2800000000000004E-2</v>
      </c>
      <c r="F32" s="280">
        <v>7.2700000000000001E-2</v>
      </c>
      <c r="G32" s="280">
        <v>7.2599999999999998E-2</v>
      </c>
      <c r="H32" s="280">
        <v>8.9899999999999994E-2</v>
      </c>
    </row>
    <row r="33" spans="2:9" ht="20" x14ac:dyDescent="0.35">
      <c r="B33" s="189" t="s">
        <v>389</v>
      </c>
      <c r="C33" s="260" t="s">
        <v>390</v>
      </c>
      <c r="D33" s="281">
        <v>0.16980000000000001</v>
      </c>
      <c r="E33" s="281">
        <v>0.16980000000000001</v>
      </c>
      <c r="F33" s="281">
        <v>0.16969999999999999</v>
      </c>
      <c r="G33" s="281">
        <v>0.1696</v>
      </c>
      <c r="H33" s="281">
        <v>0.18690000000000001</v>
      </c>
      <c r="I33" s="374"/>
    </row>
    <row r="34" spans="2:9" ht="30" x14ac:dyDescent="0.35">
      <c r="B34" s="189">
        <v>12</v>
      </c>
      <c r="C34" s="260" t="s">
        <v>391</v>
      </c>
      <c r="D34" s="281">
        <v>0.1467</v>
      </c>
      <c r="E34" s="281">
        <v>0.13919999999999999</v>
      </c>
      <c r="F34" s="281">
        <v>0.13969999999999999</v>
      </c>
      <c r="G34" s="281">
        <v>0.13700000000000001</v>
      </c>
      <c r="H34" s="281">
        <v>0.14399999999999999</v>
      </c>
      <c r="I34" s="374"/>
    </row>
    <row r="35" spans="2:9" x14ac:dyDescent="0.35">
      <c r="B35" s="191"/>
      <c r="C35" s="523" t="s">
        <v>392</v>
      </c>
      <c r="D35" s="524"/>
      <c r="E35" s="524"/>
      <c r="F35" s="524"/>
      <c r="G35" s="524"/>
      <c r="H35" s="525"/>
      <c r="I35" s="374"/>
    </row>
    <row r="36" spans="2:9" ht="20" x14ac:dyDescent="0.35">
      <c r="B36" s="189">
        <v>13</v>
      </c>
      <c r="C36" s="260" t="s">
        <v>393</v>
      </c>
      <c r="D36" s="277">
        <v>1384796</v>
      </c>
      <c r="E36" s="277">
        <v>1366265</v>
      </c>
      <c r="F36" s="277">
        <v>1340284</v>
      </c>
      <c r="G36" s="277">
        <v>1292723</v>
      </c>
      <c r="H36" s="277">
        <v>1237372</v>
      </c>
      <c r="I36" s="374"/>
    </row>
    <row r="37" spans="2:9" x14ac:dyDescent="0.35">
      <c r="B37" s="189">
        <v>14</v>
      </c>
      <c r="C37" s="192" t="s">
        <v>392</v>
      </c>
      <c r="D37" s="281">
        <v>0.13600000000000001</v>
      </c>
      <c r="E37" s="281">
        <v>0.13400000000000001</v>
      </c>
      <c r="F37" s="281">
        <v>0.13400000000000001</v>
      </c>
      <c r="G37" s="281">
        <v>0.13500000000000001</v>
      </c>
      <c r="H37" s="281">
        <v>0.14199999999999999</v>
      </c>
      <c r="I37" s="374"/>
    </row>
    <row r="38" spans="2:9" ht="28.5" customHeight="1" x14ac:dyDescent="0.35">
      <c r="B38" s="191"/>
      <c r="C38" s="523" t="s">
        <v>394</v>
      </c>
      <c r="D38" s="524"/>
      <c r="E38" s="524"/>
      <c r="F38" s="524"/>
      <c r="G38" s="524"/>
      <c r="H38" s="525"/>
      <c r="I38" s="374"/>
    </row>
    <row r="39" spans="2:9" ht="30" x14ac:dyDescent="0.35">
      <c r="B39" s="189">
        <v>15</v>
      </c>
      <c r="C39" s="260" t="s">
        <v>395</v>
      </c>
      <c r="D39" s="277">
        <v>185045</v>
      </c>
      <c r="E39" s="277">
        <v>199054</v>
      </c>
      <c r="F39" s="277">
        <v>210468</v>
      </c>
      <c r="G39" s="277">
        <v>174382</v>
      </c>
      <c r="H39" s="277">
        <v>163351</v>
      </c>
      <c r="I39" s="374"/>
    </row>
    <row r="40" spans="2:9" ht="20" x14ac:dyDescent="0.35">
      <c r="B40" s="418" t="s">
        <v>396</v>
      </c>
      <c r="C40" s="260" t="s">
        <v>397</v>
      </c>
      <c r="D40" s="277">
        <v>194638</v>
      </c>
      <c r="E40" s="277">
        <v>216260</v>
      </c>
      <c r="F40" s="277">
        <v>202990</v>
      </c>
      <c r="G40" s="277">
        <v>191947</v>
      </c>
      <c r="H40" s="277">
        <v>171951</v>
      </c>
      <c r="I40" s="374"/>
    </row>
    <row r="41" spans="2:9" ht="20" x14ac:dyDescent="0.35">
      <c r="B41" s="418" t="s">
        <v>398</v>
      </c>
      <c r="C41" s="260" t="s">
        <v>399</v>
      </c>
      <c r="D41" s="277">
        <v>100310</v>
      </c>
      <c r="E41" s="277">
        <v>68497</v>
      </c>
      <c r="F41" s="277">
        <v>85310</v>
      </c>
      <c r="G41" s="277">
        <v>93434</v>
      </c>
      <c r="H41" s="277">
        <v>66548</v>
      </c>
      <c r="I41" s="374"/>
    </row>
    <row r="42" spans="2:9" ht="20" x14ac:dyDescent="0.35">
      <c r="B42" s="189">
        <v>16</v>
      </c>
      <c r="C42" s="260" t="s">
        <v>400</v>
      </c>
      <c r="D42" s="277">
        <v>94328</v>
      </c>
      <c r="E42" s="277">
        <v>147763</v>
      </c>
      <c r="F42" s="277">
        <v>117680</v>
      </c>
      <c r="G42" s="277">
        <v>98513</v>
      </c>
      <c r="H42" s="277">
        <v>105403</v>
      </c>
      <c r="I42" s="374"/>
    </row>
    <row r="43" spans="2:9" x14ac:dyDescent="0.35">
      <c r="B43" s="189">
        <v>17</v>
      </c>
      <c r="C43" s="260" t="s">
        <v>401</v>
      </c>
      <c r="D43" s="287">
        <v>1.962</v>
      </c>
      <c r="E43" s="287">
        <v>1.347</v>
      </c>
      <c r="F43" s="287">
        <v>1.788</v>
      </c>
      <c r="G43" s="287">
        <v>1.77</v>
      </c>
      <c r="H43" s="287">
        <v>1.55</v>
      </c>
      <c r="I43" s="374"/>
    </row>
    <row r="44" spans="2:9" x14ac:dyDescent="0.35">
      <c r="B44" s="191"/>
      <c r="C44" s="523" t="s">
        <v>402</v>
      </c>
      <c r="D44" s="524"/>
      <c r="E44" s="524"/>
      <c r="F44" s="524"/>
      <c r="G44" s="524"/>
      <c r="H44" s="525"/>
      <c r="I44" s="374"/>
    </row>
    <row r="45" spans="2:9" x14ac:dyDescent="0.35">
      <c r="B45" s="189">
        <v>18</v>
      </c>
      <c r="C45" s="192" t="s">
        <v>403</v>
      </c>
      <c r="D45" s="277">
        <v>1082806</v>
      </c>
      <c r="E45" s="277">
        <v>1006566</v>
      </c>
      <c r="F45" s="277">
        <v>985294</v>
      </c>
      <c r="G45" s="277">
        <v>975250</v>
      </c>
      <c r="H45" s="277">
        <v>939147</v>
      </c>
      <c r="I45" s="374"/>
    </row>
    <row r="46" spans="2:9" x14ac:dyDescent="0.35">
      <c r="B46" s="189">
        <v>19</v>
      </c>
      <c r="C46" s="256" t="s">
        <v>404</v>
      </c>
      <c r="D46" s="277">
        <v>878815</v>
      </c>
      <c r="E46" s="277">
        <v>879695</v>
      </c>
      <c r="F46" s="277">
        <v>839543</v>
      </c>
      <c r="G46" s="277">
        <v>815210</v>
      </c>
      <c r="H46" s="277">
        <v>791499</v>
      </c>
      <c r="I46" s="374"/>
    </row>
    <row r="47" spans="2:9" x14ac:dyDescent="0.35">
      <c r="B47" s="189">
        <v>20</v>
      </c>
      <c r="C47" s="193" t="s">
        <v>405</v>
      </c>
      <c r="D47" s="282">
        <v>1.23</v>
      </c>
      <c r="E47" s="282">
        <v>1.1399999999999999</v>
      </c>
      <c r="F47" s="282">
        <v>1.17</v>
      </c>
      <c r="G47" s="282">
        <v>1.2</v>
      </c>
      <c r="H47" s="282">
        <v>1.19</v>
      </c>
      <c r="I47" s="374"/>
    </row>
  </sheetData>
  <mergeCells count="9">
    <mergeCell ref="B4:H5"/>
    <mergeCell ref="C38:H38"/>
    <mergeCell ref="C44:H44"/>
    <mergeCell ref="C10:H10"/>
    <mergeCell ref="C14:H14"/>
    <mergeCell ref="C16:H16"/>
    <mergeCell ref="C20:H20"/>
    <mergeCell ref="C25:H25"/>
    <mergeCell ref="C35:H35"/>
  </mergeCells>
  <hyperlinks>
    <hyperlink ref="I4" location="Index!A1" display="Back to index" xr:uid="{CB0C4191-B8F4-40A1-B5DB-209AB6A86044}"/>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4806-A8DA-41BB-8DAA-C857B6641E21}">
  <sheetPr codeName="Sheet21"/>
  <dimension ref="B2:Q15"/>
  <sheetViews>
    <sheetView showGridLines="0" workbookViewId="0">
      <selection activeCell="S21" sqref="S21"/>
    </sheetView>
  </sheetViews>
  <sheetFormatPr defaultRowHeight="14.5" x14ac:dyDescent="0.35"/>
  <cols>
    <col min="1" max="1" width="4.81640625" customWidth="1"/>
    <col min="3" max="3" width="13.1796875" customWidth="1"/>
    <col min="4" max="4" width="10.54296875" customWidth="1"/>
    <col min="5" max="5" width="13.81640625" customWidth="1"/>
    <col min="6" max="6" width="10.54296875" customWidth="1"/>
    <col min="7" max="7" width="10.81640625" customWidth="1"/>
    <col min="8" max="8" width="12.54296875" customWidth="1"/>
    <col min="10" max="10" width="18.453125" bestFit="1" customWidth="1"/>
    <col min="12" max="12" width="10" customWidth="1"/>
    <col min="16" max="16" width="10.54296875" customWidth="1"/>
    <col min="17" max="17" width="12" bestFit="1" customWidth="1"/>
  </cols>
  <sheetData>
    <row r="2" spans="2:17" x14ac:dyDescent="0.35">
      <c r="B2" s="7" t="s">
        <v>406</v>
      </c>
      <c r="C2" s="389"/>
      <c r="D2" s="389"/>
      <c r="E2" s="389"/>
      <c r="F2" s="389"/>
      <c r="G2" s="389"/>
      <c r="H2" s="389"/>
      <c r="I2" s="389"/>
      <c r="J2" s="389"/>
      <c r="K2" s="389"/>
      <c r="L2" s="389"/>
      <c r="M2" s="389"/>
      <c r="N2" s="389"/>
      <c r="O2" s="389"/>
      <c r="P2" s="389"/>
      <c r="Q2" s="374"/>
    </row>
    <row r="3" spans="2:17" x14ac:dyDescent="0.35">
      <c r="B3" s="389"/>
      <c r="C3" s="389"/>
      <c r="D3" s="389"/>
      <c r="E3" s="389"/>
      <c r="F3" s="389"/>
      <c r="G3" s="389"/>
      <c r="H3" s="389"/>
      <c r="I3" s="389"/>
      <c r="J3" s="389"/>
      <c r="K3" s="389"/>
      <c r="L3" s="389"/>
      <c r="M3" s="389"/>
      <c r="N3" s="389"/>
      <c r="O3" s="389"/>
      <c r="P3" s="389"/>
      <c r="Q3" s="374"/>
    </row>
    <row r="4" spans="2:17" x14ac:dyDescent="0.35">
      <c r="B4" s="535" t="s">
        <v>407</v>
      </c>
      <c r="C4" s="536"/>
      <c r="D4" s="536"/>
      <c r="E4" s="536"/>
      <c r="F4" s="536"/>
      <c r="G4" s="536"/>
      <c r="H4" s="536"/>
      <c r="I4" s="536"/>
      <c r="J4" s="536"/>
      <c r="K4" s="536"/>
      <c r="L4" s="536"/>
      <c r="M4" s="536"/>
      <c r="N4" s="536"/>
      <c r="O4" s="536"/>
      <c r="P4" s="536"/>
      <c r="Q4" s="9" t="s">
        <v>134</v>
      </c>
    </row>
    <row r="7" spans="2:17" x14ac:dyDescent="0.35">
      <c r="B7" s="389"/>
      <c r="C7" s="389"/>
      <c r="D7" s="172" t="s">
        <v>240</v>
      </c>
      <c r="E7" s="172" t="s">
        <v>241</v>
      </c>
      <c r="F7" s="172" t="s">
        <v>242</v>
      </c>
      <c r="G7" s="172" t="s">
        <v>243</v>
      </c>
      <c r="H7" s="172" t="s">
        <v>244</v>
      </c>
      <c r="I7" s="172" t="s">
        <v>245</v>
      </c>
      <c r="J7" s="172" t="s">
        <v>246</v>
      </c>
      <c r="K7" s="172" t="s">
        <v>408</v>
      </c>
      <c r="L7" s="172" t="s">
        <v>409</v>
      </c>
      <c r="M7" s="172" t="s">
        <v>410</v>
      </c>
      <c r="N7" s="172" t="s">
        <v>411</v>
      </c>
      <c r="O7" s="172" t="s">
        <v>412</v>
      </c>
      <c r="P7" s="172" t="s">
        <v>413</v>
      </c>
      <c r="Q7" s="374"/>
    </row>
    <row r="8" spans="2:17" x14ac:dyDescent="0.35">
      <c r="B8" s="389"/>
      <c r="C8" s="389"/>
      <c r="D8" s="537" t="s">
        <v>414</v>
      </c>
      <c r="E8" s="538"/>
      <c r="F8" s="537" t="s">
        <v>415</v>
      </c>
      <c r="G8" s="538"/>
      <c r="H8" s="532" t="s">
        <v>416</v>
      </c>
      <c r="I8" s="532" t="s">
        <v>417</v>
      </c>
      <c r="J8" s="537" t="s">
        <v>418</v>
      </c>
      <c r="K8" s="541"/>
      <c r="L8" s="541"/>
      <c r="M8" s="538"/>
      <c r="N8" s="532" t="s">
        <v>419</v>
      </c>
      <c r="O8" s="532" t="s">
        <v>420</v>
      </c>
      <c r="P8" s="532" t="s">
        <v>421</v>
      </c>
      <c r="Q8" s="374"/>
    </row>
    <row r="9" spans="2:17" ht="30.65" customHeight="1" x14ac:dyDescent="0.35">
      <c r="B9" s="389"/>
      <c r="C9" s="389"/>
      <c r="D9" s="539"/>
      <c r="E9" s="540"/>
      <c r="F9" s="539"/>
      <c r="G9" s="540"/>
      <c r="H9" s="533"/>
      <c r="I9" s="533"/>
      <c r="J9" s="539"/>
      <c r="K9" s="542"/>
      <c r="L9" s="542"/>
      <c r="M9" s="543"/>
      <c r="N9" s="533"/>
      <c r="O9" s="533"/>
      <c r="P9" s="533"/>
      <c r="Q9" s="374"/>
    </row>
    <row r="10" spans="2:17" ht="70" x14ac:dyDescent="0.35">
      <c r="B10" s="389"/>
      <c r="C10" s="389"/>
      <c r="D10" s="172" t="s">
        <v>422</v>
      </c>
      <c r="E10" s="172" t="s">
        <v>423</v>
      </c>
      <c r="F10" s="172" t="s">
        <v>424</v>
      </c>
      <c r="G10" s="172" t="s">
        <v>425</v>
      </c>
      <c r="H10" s="534"/>
      <c r="I10" s="534"/>
      <c r="J10" s="204" t="s">
        <v>426</v>
      </c>
      <c r="K10" s="204" t="s">
        <v>415</v>
      </c>
      <c r="L10" s="204" t="s">
        <v>427</v>
      </c>
      <c r="M10" s="384" t="s">
        <v>428</v>
      </c>
      <c r="N10" s="534"/>
      <c r="O10" s="534"/>
      <c r="P10" s="534"/>
      <c r="Q10" s="374"/>
    </row>
    <row r="11" spans="2:17" ht="21" x14ac:dyDescent="0.35">
      <c r="B11" s="173" t="s">
        <v>429</v>
      </c>
      <c r="C11" s="174" t="s">
        <v>430</v>
      </c>
      <c r="D11" s="175"/>
      <c r="E11" s="175"/>
      <c r="F11" s="175"/>
      <c r="G11" s="175"/>
      <c r="H11" s="175"/>
      <c r="I11" s="175"/>
      <c r="J11" s="175"/>
      <c r="K11" s="175"/>
      <c r="L11" s="175"/>
      <c r="M11" s="175"/>
      <c r="N11" s="175"/>
      <c r="O11" s="176"/>
      <c r="P11" s="176"/>
      <c r="Q11" s="374"/>
    </row>
    <row r="12" spans="2:17" x14ac:dyDescent="0.35">
      <c r="B12" s="256"/>
      <c r="C12" s="177" t="s">
        <v>431</v>
      </c>
      <c r="D12" s="178">
        <v>4081</v>
      </c>
      <c r="E12" s="178"/>
      <c r="F12" s="178">
        <v>3</v>
      </c>
      <c r="G12" s="178"/>
      <c r="H12" s="178"/>
      <c r="I12" s="179">
        <v>4084</v>
      </c>
      <c r="J12" s="178">
        <v>203</v>
      </c>
      <c r="K12" s="178">
        <v>0</v>
      </c>
      <c r="L12" s="178"/>
      <c r="M12" s="178">
        <v>203</v>
      </c>
      <c r="N12" s="179">
        <v>2538.14446613358</v>
      </c>
      <c r="O12" s="290">
        <v>3.2000000000000002E-3</v>
      </c>
      <c r="P12" s="288">
        <v>0.01</v>
      </c>
      <c r="Q12" s="374"/>
    </row>
    <row r="13" spans="2:17" ht="20" x14ac:dyDescent="0.35">
      <c r="B13" s="256"/>
      <c r="C13" s="177" t="s">
        <v>432</v>
      </c>
      <c r="D13" s="178">
        <v>135</v>
      </c>
      <c r="E13" s="178"/>
      <c r="F13" s="178"/>
      <c r="G13" s="178"/>
      <c r="H13" s="178"/>
      <c r="I13" s="179">
        <v>135</v>
      </c>
      <c r="J13" s="178">
        <v>6</v>
      </c>
      <c r="K13" s="178"/>
      <c r="L13" s="178"/>
      <c r="M13" s="178">
        <v>6</v>
      </c>
      <c r="N13" s="179">
        <v>69</v>
      </c>
      <c r="O13" s="290">
        <v>1E-4</v>
      </c>
      <c r="P13" s="289">
        <v>3.0000000000000001E-3</v>
      </c>
      <c r="Q13" s="374"/>
    </row>
    <row r="14" spans="2:17" x14ac:dyDescent="0.35">
      <c r="B14" s="256"/>
      <c r="C14" s="255"/>
      <c r="D14" s="180"/>
      <c r="E14" s="180"/>
      <c r="F14" s="180"/>
      <c r="G14" s="180"/>
      <c r="H14" s="180"/>
      <c r="I14" s="179"/>
      <c r="J14" s="180"/>
      <c r="K14" s="180"/>
      <c r="L14" s="180"/>
      <c r="M14" s="180"/>
      <c r="N14" s="180"/>
      <c r="O14" s="180"/>
      <c r="P14" s="180"/>
      <c r="Q14" s="291"/>
    </row>
    <row r="15" spans="2:17" x14ac:dyDescent="0.35">
      <c r="B15" s="181" t="s">
        <v>433</v>
      </c>
      <c r="C15" s="255" t="s">
        <v>280</v>
      </c>
      <c r="D15" s="178">
        <v>1172723</v>
      </c>
      <c r="E15" s="178"/>
      <c r="F15" s="178">
        <v>92946</v>
      </c>
      <c r="G15" s="178"/>
      <c r="H15" s="178"/>
      <c r="I15" s="179">
        <v>1265669</v>
      </c>
      <c r="J15" s="178">
        <v>803655</v>
      </c>
      <c r="K15" s="178">
        <v>173</v>
      </c>
      <c r="L15" s="178"/>
      <c r="M15" s="178">
        <v>803828</v>
      </c>
      <c r="N15" s="179">
        <v>10047850</v>
      </c>
      <c r="O15" s="288">
        <v>1</v>
      </c>
      <c r="P15" s="349">
        <f>+SUMPRODUCT(O12:O13,P12:P13)</f>
        <v>3.2300000000000006E-5</v>
      </c>
      <c r="Q15" s="374"/>
    </row>
  </sheetData>
  <mergeCells count="9">
    <mergeCell ref="P8:P10"/>
    <mergeCell ref="B4:P4"/>
    <mergeCell ref="D8:E9"/>
    <mergeCell ref="F8:G9"/>
    <mergeCell ref="H8:H10"/>
    <mergeCell ref="I8:I10"/>
    <mergeCell ref="J8:M9"/>
    <mergeCell ref="N8:N10"/>
    <mergeCell ref="O8:O10"/>
  </mergeCells>
  <conditionalFormatting sqref="J11:N11 J13:K15 L12:O12 L13:N13 D11:I15 L14:O15">
    <cfRule type="cellIs" dxfId="6" priority="16" stopIfTrue="1" operator="lessThan">
      <formula>0</formula>
    </cfRule>
  </conditionalFormatting>
  <conditionalFormatting sqref="P15">
    <cfRule type="cellIs" dxfId="5" priority="15" stopIfTrue="1" operator="lessThan">
      <formula>0</formula>
    </cfRule>
  </conditionalFormatting>
  <conditionalFormatting sqref="P12:P14">
    <cfRule type="cellIs" dxfId="4" priority="4" stopIfTrue="1" operator="lessThan">
      <formula>0</formula>
    </cfRule>
  </conditionalFormatting>
  <conditionalFormatting sqref="J12">
    <cfRule type="cellIs" dxfId="3" priority="2" stopIfTrue="1" operator="lessThan">
      <formula>0</formula>
    </cfRule>
  </conditionalFormatting>
  <conditionalFormatting sqref="K12">
    <cfRule type="cellIs" dxfId="2" priority="3" stopIfTrue="1" operator="lessThan">
      <formula>0</formula>
    </cfRule>
  </conditionalFormatting>
  <conditionalFormatting sqref="O13">
    <cfRule type="cellIs" dxfId="1" priority="1" stopIfTrue="1" operator="lessThan">
      <formula>0</formula>
    </cfRule>
  </conditionalFormatting>
  <hyperlinks>
    <hyperlink ref="Q4" location="Index!A1" display="Back to index" xr:uid="{4CCF9432-FB8E-45C1-BA9A-4D9A4307D789}"/>
  </hyperlinks>
  <pageMargins left="0.7" right="0.7" top="0.75" bottom="0.75" header="0.3" footer="0.3"/>
  <pageSetup paperSize="9" orientation="portrait" verticalDpi="0" r:id="rId1"/>
  <ignoredErrors>
    <ignoredError sqref="B11 B15" numberStoredAsText="1"/>
    <ignoredError sqref="P1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D49B4-CD53-43B0-A7AB-A77EC60AD7FC}">
  <sheetPr codeName="Sheet38"/>
  <dimension ref="B2:E10"/>
  <sheetViews>
    <sheetView showGridLines="0" workbookViewId="0"/>
  </sheetViews>
  <sheetFormatPr defaultColWidth="8.7265625" defaultRowHeight="14" x14ac:dyDescent="0.3"/>
  <cols>
    <col min="1" max="2" width="8.7265625" style="6"/>
    <col min="3" max="3" width="61.81640625" style="6" customWidth="1"/>
    <col min="4" max="4" width="22.1796875" style="6" customWidth="1"/>
    <col min="5" max="16384" width="8.7265625" style="6"/>
  </cols>
  <sheetData>
    <row r="2" spans="2:5" x14ac:dyDescent="0.3">
      <c r="B2" s="7" t="s">
        <v>434</v>
      </c>
      <c r="C2" s="389"/>
      <c r="D2" s="389"/>
      <c r="E2" s="389"/>
    </row>
    <row r="3" spans="2:5" x14ac:dyDescent="0.3">
      <c r="B3" s="389"/>
      <c r="C3" s="389"/>
      <c r="D3" s="389"/>
      <c r="E3" s="389"/>
    </row>
    <row r="4" spans="2:5" x14ac:dyDescent="0.3">
      <c r="B4" s="170" t="s">
        <v>435</v>
      </c>
      <c r="C4" s="171" t="s">
        <v>436</v>
      </c>
      <c r="D4" s="171"/>
      <c r="E4" s="9" t="s">
        <v>134</v>
      </c>
    </row>
    <row r="7" spans="2:5" x14ac:dyDescent="0.3">
      <c r="B7" s="389"/>
      <c r="C7" s="389"/>
      <c r="D7" s="172" t="s">
        <v>240</v>
      </c>
    </row>
    <row r="8" spans="2:5" ht="28.4" customHeight="1" x14ac:dyDescent="0.3">
      <c r="B8" s="181">
        <v>1</v>
      </c>
      <c r="C8" s="273" t="s">
        <v>437</v>
      </c>
      <c r="D8" s="182">
        <v>933521</v>
      </c>
    </row>
    <row r="9" spans="2:5" ht="35.15" customHeight="1" x14ac:dyDescent="0.3">
      <c r="B9" s="181">
        <v>2</v>
      </c>
      <c r="C9" s="273" t="s">
        <v>438</v>
      </c>
      <c r="D9" s="290">
        <v>0</v>
      </c>
    </row>
    <row r="10" spans="2:5" ht="28.5" customHeight="1" x14ac:dyDescent="0.3">
      <c r="B10" s="181">
        <v>3</v>
      </c>
      <c r="C10" s="273" t="s">
        <v>439</v>
      </c>
      <c r="D10" s="183">
        <v>30</v>
      </c>
    </row>
  </sheetData>
  <conditionalFormatting sqref="D8:D10">
    <cfRule type="cellIs" dxfId="0" priority="1" stopIfTrue="1" operator="lessThan">
      <formula>0</formula>
    </cfRule>
  </conditionalFormatting>
  <hyperlinks>
    <hyperlink ref="E4" location="Index!A1" display="Back to index" xr:uid="{21D33AFA-D2ED-4C8A-9B3E-10C3F8C8EFE2}"/>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79E3F-CC2E-4E10-8348-58B18E82AAD7}">
  <sheetPr codeName="Sheet13">
    <pageSetUpPr fitToPage="1"/>
  </sheetPr>
  <dimension ref="B2:F29"/>
  <sheetViews>
    <sheetView showGridLines="0" workbookViewId="0">
      <selection activeCell="F4" sqref="F4"/>
    </sheetView>
  </sheetViews>
  <sheetFormatPr defaultColWidth="8.81640625" defaultRowHeight="14" x14ac:dyDescent="0.3"/>
  <cols>
    <col min="1" max="2" width="8.81640625" style="6"/>
    <col min="3" max="3" width="33" style="6" customWidth="1"/>
    <col min="4" max="4" width="20" style="6" customWidth="1"/>
    <col min="5" max="5" width="20.1796875" style="6" customWidth="1"/>
    <col min="6" max="16384" width="8.81640625" style="6"/>
  </cols>
  <sheetData>
    <row r="2" spans="2:6" x14ac:dyDescent="0.3">
      <c r="B2" s="76" t="s">
        <v>440</v>
      </c>
    </row>
    <row r="4" spans="2:6" ht="15" customHeight="1" x14ac:dyDescent="0.3">
      <c r="B4" s="544" t="s">
        <v>441</v>
      </c>
      <c r="C4" s="545"/>
      <c r="D4" s="545"/>
      <c r="E4" s="546"/>
      <c r="F4" s="9" t="s">
        <v>134</v>
      </c>
    </row>
    <row r="7" spans="2:6" x14ac:dyDescent="0.3">
      <c r="D7" s="17" t="s">
        <v>240</v>
      </c>
      <c r="E7" s="17" t="s">
        <v>241</v>
      </c>
    </row>
    <row r="8" spans="2:6" ht="20" x14ac:dyDescent="0.3">
      <c r="D8" s="18" t="s">
        <v>442</v>
      </c>
      <c r="E8" s="18" t="s">
        <v>443</v>
      </c>
    </row>
    <row r="9" spans="2:6" x14ac:dyDescent="0.3">
      <c r="B9" s="19">
        <v>16</v>
      </c>
      <c r="C9" s="124" t="s">
        <v>444</v>
      </c>
      <c r="D9" s="133">
        <v>79162</v>
      </c>
      <c r="E9" s="133">
        <v>113034</v>
      </c>
    </row>
    <row r="10" spans="2:6" x14ac:dyDescent="0.3">
      <c r="B10" s="19">
        <v>17</v>
      </c>
      <c r="C10" s="125" t="s">
        <v>445</v>
      </c>
      <c r="D10" s="133">
        <v>13502</v>
      </c>
      <c r="E10" s="133">
        <v>13489</v>
      </c>
    </row>
    <row r="11" spans="2:6" x14ac:dyDescent="0.3">
      <c r="B11" s="19">
        <v>18</v>
      </c>
      <c r="C11" s="125" t="s">
        <v>446</v>
      </c>
      <c r="D11" s="133">
        <v>2597</v>
      </c>
      <c r="E11" s="133">
        <v>2664</v>
      </c>
    </row>
    <row r="12" spans="2:6" x14ac:dyDescent="0.3">
      <c r="B12" s="19">
        <v>19</v>
      </c>
      <c r="C12" s="124" t="s">
        <v>447</v>
      </c>
      <c r="D12" s="133">
        <v>0</v>
      </c>
      <c r="E12" s="133">
        <v>0</v>
      </c>
    </row>
    <row r="13" spans="2:6" x14ac:dyDescent="0.3">
      <c r="B13" s="19">
        <v>20</v>
      </c>
      <c r="C13" s="124" t="s">
        <v>448</v>
      </c>
      <c r="D13" s="133">
        <v>0</v>
      </c>
      <c r="E13" s="133">
        <v>0</v>
      </c>
    </row>
    <row r="14" spans="2:6" x14ac:dyDescent="0.3">
      <c r="B14" s="19">
        <v>21</v>
      </c>
      <c r="C14" s="124" t="s">
        <v>449</v>
      </c>
      <c r="D14" s="133">
        <v>101691</v>
      </c>
      <c r="E14" s="133">
        <v>81407</v>
      </c>
    </row>
    <row r="15" spans="2:6" x14ac:dyDescent="0.3">
      <c r="B15" s="19">
        <v>22</v>
      </c>
      <c r="C15" s="124" t="s">
        <v>450</v>
      </c>
      <c r="D15" s="133">
        <v>578353</v>
      </c>
      <c r="E15" s="133">
        <v>565270</v>
      </c>
    </row>
    <row r="16" spans="2:6" x14ac:dyDescent="0.3">
      <c r="B16" s="20">
        <v>23</v>
      </c>
      <c r="C16" s="126" t="s">
        <v>451</v>
      </c>
      <c r="D16" s="133">
        <v>346594</v>
      </c>
      <c r="E16" s="133">
        <v>346323</v>
      </c>
    </row>
    <row r="17" spans="2:5" x14ac:dyDescent="0.3">
      <c r="B17" s="19">
        <v>24</v>
      </c>
      <c r="C17" s="124" t="s">
        <v>452</v>
      </c>
      <c r="D17" s="133">
        <v>234216</v>
      </c>
      <c r="E17" s="133">
        <v>225616</v>
      </c>
    </row>
    <row r="18" spans="2:5" x14ac:dyDescent="0.3">
      <c r="B18" s="20">
        <v>25</v>
      </c>
      <c r="C18" s="126" t="s">
        <v>451</v>
      </c>
      <c r="D18" s="133">
        <v>77331</v>
      </c>
      <c r="E18" s="133">
        <v>75714</v>
      </c>
    </row>
    <row r="19" spans="2:5" ht="16.5" customHeight="1" x14ac:dyDescent="0.3">
      <c r="B19" s="19">
        <v>26</v>
      </c>
      <c r="C19" s="124" t="s">
        <v>453</v>
      </c>
      <c r="D19" s="133">
        <v>306161</v>
      </c>
      <c r="E19" s="133">
        <v>268866</v>
      </c>
    </row>
    <row r="20" spans="2:5" x14ac:dyDescent="0.3">
      <c r="B20" s="20">
        <v>27</v>
      </c>
      <c r="C20" s="126" t="s">
        <v>451</v>
      </c>
      <c r="D20" s="133">
        <v>2925</v>
      </c>
      <c r="E20" s="133">
        <v>2975</v>
      </c>
    </row>
    <row r="21" spans="2:5" x14ac:dyDescent="0.3">
      <c r="B21" s="19">
        <v>28</v>
      </c>
      <c r="C21" s="124" t="s">
        <v>454</v>
      </c>
      <c r="D21" s="133">
        <v>22363</v>
      </c>
      <c r="E21" s="133">
        <v>22435</v>
      </c>
    </row>
    <row r="22" spans="2:5" ht="18.75" customHeight="1" x14ac:dyDescent="0.3">
      <c r="B22" s="19">
        <v>29</v>
      </c>
      <c r="C22" s="124" t="s">
        <v>455</v>
      </c>
      <c r="D22" s="133">
        <v>0</v>
      </c>
      <c r="E22" s="133">
        <v>0</v>
      </c>
    </row>
    <row r="23" spans="2:5" x14ac:dyDescent="0.3">
      <c r="B23" s="19">
        <v>30</v>
      </c>
      <c r="C23" s="124" t="s">
        <v>456</v>
      </c>
      <c r="D23" s="133">
        <v>0</v>
      </c>
      <c r="E23" s="133">
        <v>0</v>
      </c>
    </row>
    <row r="24" spans="2:5" ht="20" x14ac:dyDescent="0.3">
      <c r="B24" s="19">
        <v>31</v>
      </c>
      <c r="C24" s="124" t="s">
        <v>457</v>
      </c>
      <c r="D24" s="133">
        <v>0</v>
      </c>
      <c r="E24" s="133">
        <v>0</v>
      </c>
    </row>
    <row r="25" spans="2:5" x14ac:dyDescent="0.3">
      <c r="B25" s="19">
        <v>32</v>
      </c>
      <c r="C25" s="124" t="s">
        <v>458</v>
      </c>
      <c r="D25" s="133">
        <v>1743</v>
      </c>
      <c r="E25" s="133">
        <v>1900</v>
      </c>
    </row>
    <row r="26" spans="2:5" x14ac:dyDescent="0.3">
      <c r="B26" s="19">
        <v>33</v>
      </c>
      <c r="C26" s="124" t="s">
        <v>459</v>
      </c>
      <c r="D26" s="133">
        <v>4910</v>
      </c>
      <c r="E26" s="133">
        <v>5887</v>
      </c>
    </row>
    <row r="27" spans="2:5" x14ac:dyDescent="0.3">
      <c r="B27" s="19">
        <v>34</v>
      </c>
      <c r="C27" s="124" t="s">
        <v>460</v>
      </c>
      <c r="D27" s="133">
        <v>13113</v>
      </c>
      <c r="E27" s="133">
        <v>14682</v>
      </c>
    </row>
    <row r="28" spans="2:5" x14ac:dyDescent="0.3">
      <c r="B28" s="21">
        <v>35</v>
      </c>
      <c r="C28" s="127" t="s">
        <v>461</v>
      </c>
      <c r="D28" s="134">
        <v>1357813</v>
      </c>
      <c r="E28" s="134">
        <v>1315251</v>
      </c>
    </row>
    <row r="29" spans="2:5" x14ac:dyDescent="0.3">
      <c r="B29" s="21">
        <v>36</v>
      </c>
      <c r="C29" s="127" t="s">
        <v>280</v>
      </c>
      <c r="D29" s="134">
        <v>1357813</v>
      </c>
      <c r="E29" s="134">
        <v>1315251</v>
      </c>
    </row>
  </sheetData>
  <mergeCells count="1">
    <mergeCell ref="B4:E4"/>
  </mergeCells>
  <hyperlinks>
    <hyperlink ref="F4" location="Index!A1" display="Back to index" xr:uid="{DDF12035-5A71-4585-9567-FB0DB12EFB6C}"/>
  </hyperlink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F7106-BE6C-4A55-A8CE-5B775E437AB7}">
  <sheetPr codeName="Sheet14">
    <pageSetUpPr fitToPage="1"/>
  </sheetPr>
  <dimension ref="A2:O41"/>
  <sheetViews>
    <sheetView showGridLines="0" zoomScaleNormal="100" workbookViewId="0">
      <selection activeCell="G11" sqref="G11"/>
    </sheetView>
  </sheetViews>
  <sheetFormatPr defaultColWidth="9.1796875" defaultRowHeight="14" x14ac:dyDescent="0.3"/>
  <cols>
    <col min="1" max="1" width="9.1796875" style="22"/>
    <col min="2" max="2" width="3" style="22" customWidth="1"/>
    <col min="3" max="3" width="16.1796875" style="22" customWidth="1"/>
    <col min="4" max="4" width="17.1796875" style="22" customWidth="1"/>
    <col min="5" max="7" width="14.1796875" style="22" bestFit="1" customWidth="1"/>
    <col min="8" max="9" width="15.1796875" style="22" bestFit="1" customWidth="1"/>
    <col min="10" max="10" width="11.1796875" style="22" bestFit="1" customWidth="1"/>
    <col min="11" max="16384" width="9.1796875" style="22"/>
  </cols>
  <sheetData>
    <row r="2" spans="1:10" x14ac:dyDescent="0.3">
      <c r="A2" s="74"/>
      <c r="B2" s="76" t="s">
        <v>462</v>
      </c>
      <c r="C2" s="74"/>
      <c r="D2" s="74"/>
      <c r="E2" s="74"/>
      <c r="F2" s="74"/>
      <c r="G2" s="74"/>
      <c r="H2" s="74"/>
      <c r="I2" s="74"/>
      <c r="J2" s="74"/>
    </row>
    <row r="4" spans="1:10" x14ac:dyDescent="0.3">
      <c r="A4" s="74"/>
      <c r="B4" s="428" t="s">
        <v>463</v>
      </c>
      <c r="C4" s="428"/>
      <c r="D4" s="428"/>
      <c r="E4" s="428"/>
      <c r="F4" s="428"/>
      <c r="G4" s="428"/>
      <c r="H4" s="428"/>
      <c r="I4" s="428"/>
      <c r="J4" s="9" t="s">
        <v>134</v>
      </c>
    </row>
    <row r="8" spans="1:10" x14ac:dyDescent="0.3">
      <c r="A8" s="111"/>
      <c r="B8" s="23"/>
      <c r="C8" s="23"/>
      <c r="D8" s="17" t="s">
        <v>240</v>
      </c>
      <c r="E8" s="17" t="s">
        <v>241</v>
      </c>
      <c r="F8" s="17" t="s">
        <v>242</v>
      </c>
      <c r="G8" s="17" t="s">
        <v>243</v>
      </c>
      <c r="H8" s="17" t="s">
        <v>409</v>
      </c>
      <c r="I8" s="17" t="s">
        <v>413</v>
      </c>
      <c r="J8" s="74"/>
    </row>
    <row r="9" spans="1:10" x14ac:dyDescent="0.3">
      <c r="A9" s="111"/>
      <c r="B9" s="23"/>
      <c r="C9" s="23"/>
      <c r="D9" s="547" t="s">
        <v>464</v>
      </c>
      <c r="E9" s="548"/>
      <c r="F9" s="548"/>
      <c r="G9" s="548"/>
      <c r="H9" s="548"/>
      <c r="I9" s="549"/>
      <c r="J9" s="74"/>
    </row>
    <row r="10" spans="1:10" x14ac:dyDescent="0.3">
      <c r="A10" s="111"/>
      <c r="B10" s="23"/>
      <c r="C10" s="24"/>
      <c r="D10" s="25" t="s">
        <v>465</v>
      </c>
      <c r="E10" s="26" t="s">
        <v>466</v>
      </c>
      <c r="F10" s="25" t="s">
        <v>467</v>
      </c>
      <c r="G10" s="25" t="s">
        <v>468</v>
      </c>
      <c r="H10" s="27" t="s">
        <v>469</v>
      </c>
      <c r="I10" s="27" t="s">
        <v>280</v>
      </c>
      <c r="J10" s="74"/>
    </row>
    <row r="11" spans="1:10" x14ac:dyDescent="0.3">
      <c r="A11" s="111"/>
      <c r="B11" s="28"/>
      <c r="C11" s="29"/>
      <c r="D11" s="30"/>
      <c r="E11" s="30"/>
      <c r="F11" s="31"/>
      <c r="G11" s="31"/>
      <c r="H11" s="30"/>
      <c r="I11" s="30"/>
      <c r="J11" s="74"/>
    </row>
    <row r="12" spans="1:10" ht="24.75" customHeight="1" x14ac:dyDescent="0.3">
      <c r="A12" s="111"/>
      <c r="B12" s="32">
        <v>7</v>
      </c>
      <c r="C12" s="33" t="s">
        <v>444</v>
      </c>
      <c r="D12" s="133">
        <v>79162</v>
      </c>
      <c r="E12" s="133">
        <v>0</v>
      </c>
      <c r="F12" s="133">
        <v>0</v>
      </c>
      <c r="G12" s="133">
        <v>0</v>
      </c>
      <c r="H12" s="133">
        <v>0</v>
      </c>
      <c r="I12" s="133">
        <v>79162</v>
      </c>
      <c r="J12" s="74"/>
    </row>
    <row r="13" spans="1:10" ht="32.25" customHeight="1" x14ac:dyDescent="0.3">
      <c r="A13" s="111"/>
      <c r="B13" s="32">
        <v>8</v>
      </c>
      <c r="C13" s="34" t="s">
        <v>445</v>
      </c>
      <c r="D13" s="133">
        <v>13502</v>
      </c>
      <c r="E13" s="133">
        <v>0</v>
      </c>
      <c r="F13" s="133">
        <v>0</v>
      </c>
      <c r="G13" s="133">
        <v>0</v>
      </c>
      <c r="H13" s="133">
        <v>0</v>
      </c>
      <c r="I13" s="133">
        <v>13502</v>
      </c>
      <c r="J13" s="74"/>
    </row>
    <row r="14" spans="1:10" ht="19.5" customHeight="1" x14ac:dyDescent="0.3">
      <c r="A14" s="111"/>
      <c r="B14" s="32">
        <v>9</v>
      </c>
      <c r="C14" s="34" t="s">
        <v>446</v>
      </c>
      <c r="D14" s="133">
        <v>2597</v>
      </c>
      <c r="E14" s="133">
        <v>0</v>
      </c>
      <c r="F14" s="133">
        <v>0</v>
      </c>
      <c r="G14" s="133">
        <v>0</v>
      </c>
      <c r="H14" s="133">
        <v>0</v>
      </c>
      <c r="I14" s="133">
        <v>2597</v>
      </c>
      <c r="J14" s="74"/>
    </row>
    <row r="15" spans="1:10" ht="27" customHeight="1" x14ac:dyDescent="0.3">
      <c r="A15" s="111"/>
      <c r="B15" s="32">
        <v>10</v>
      </c>
      <c r="C15" s="33" t="s">
        <v>447</v>
      </c>
      <c r="D15" s="133">
        <v>0</v>
      </c>
      <c r="E15" s="133">
        <v>0</v>
      </c>
      <c r="F15" s="133">
        <v>0</v>
      </c>
      <c r="G15" s="133">
        <v>0</v>
      </c>
      <c r="H15" s="133">
        <v>0</v>
      </c>
      <c r="I15" s="133">
        <v>0</v>
      </c>
      <c r="J15" s="74"/>
    </row>
    <row r="16" spans="1:10" ht="32.25" customHeight="1" x14ac:dyDescent="0.3">
      <c r="A16" s="111"/>
      <c r="B16" s="32">
        <v>11</v>
      </c>
      <c r="C16" s="33" t="s">
        <v>448</v>
      </c>
      <c r="D16" s="133">
        <v>0</v>
      </c>
      <c r="E16" s="133">
        <v>0</v>
      </c>
      <c r="F16" s="133">
        <v>0</v>
      </c>
      <c r="G16" s="133">
        <v>0</v>
      </c>
      <c r="H16" s="133">
        <v>0</v>
      </c>
      <c r="I16" s="133">
        <v>0</v>
      </c>
      <c r="J16" s="74"/>
    </row>
    <row r="17" spans="1:15" x14ac:dyDescent="0.3">
      <c r="A17" s="111"/>
      <c r="B17" s="32">
        <v>12</v>
      </c>
      <c r="C17" s="33" t="s">
        <v>449</v>
      </c>
      <c r="D17" s="133">
        <v>4328</v>
      </c>
      <c r="E17" s="133">
        <v>16496</v>
      </c>
      <c r="F17" s="133">
        <v>21925</v>
      </c>
      <c r="G17" s="133">
        <v>18509</v>
      </c>
      <c r="H17" s="133">
        <v>40433</v>
      </c>
      <c r="I17" s="133">
        <v>101691</v>
      </c>
      <c r="J17" s="74"/>
      <c r="K17" s="74"/>
      <c r="L17" s="74"/>
      <c r="M17" s="74"/>
      <c r="N17" s="74"/>
      <c r="O17" s="74"/>
    </row>
    <row r="18" spans="1:15" x14ac:dyDescent="0.3">
      <c r="A18" s="111"/>
      <c r="B18" s="32">
        <v>13</v>
      </c>
      <c r="C18" s="33" t="s">
        <v>450</v>
      </c>
      <c r="D18" s="133">
        <v>550966</v>
      </c>
      <c r="E18" s="133">
        <v>13354</v>
      </c>
      <c r="F18" s="133">
        <v>0</v>
      </c>
      <c r="G18" s="133">
        <v>436</v>
      </c>
      <c r="H18" s="133">
        <v>13598</v>
      </c>
      <c r="I18" s="133">
        <v>578353</v>
      </c>
      <c r="J18" s="74"/>
      <c r="K18" s="74"/>
      <c r="L18" s="74"/>
      <c r="M18" s="74"/>
      <c r="N18" s="74"/>
      <c r="O18" s="74"/>
    </row>
    <row r="19" spans="1:15" x14ac:dyDescent="0.3">
      <c r="A19" s="111"/>
      <c r="B19" s="32">
        <v>14</v>
      </c>
      <c r="C19" s="33" t="s">
        <v>452</v>
      </c>
      <c r="D19" s="133">
        <v>229288</v>
      </c>
      <c r="E19" s="133">
        <v>343</v>
      </c>
      <c r="F19" s="133">
        <v>138</v>
      </c>
      <c r="G19" s="133">
        <v>100</v>
      </c>
      <c r="H19" s="133">
        <v>4346</v>
      </c>
      <c r="I19" s="133">
        <v>234216</v>
      </c>
      <c r="J19" s="74"/>
      <c r="K19" s="74"/>
      <c r="L19" s="74"/>
      <c r="M19" s="74"/>
      <c r="N19" s="74"/>
      <c r="O19" s="74"/>
    </row>
    <row r="20" spans="1:15" ht="43.5" customHeight="1" x14ac:dyDescent="0.3">
      <c r="A20" s="111"/>
      <c r="B20" s="32">
        <v>15</v>
      </c>
      <c r="C20" s="33" t="s">
        <v>453</v>
      </c>
      <c r="D20" s="133">
        <v>306161</v>
      </c>
      <c r="E20" s="133">
        <v>0</v>
      </c>
      <c r="F20" s="133">
        <v>0</v>
      </c>
      <c r="G20" s="133">
        <v>0</v>
      </c>
      <c r="H20" s="133">
        <v>0</v>
      </c>
      <c r="I20" s="133">
        <v>306161</v>
      </c>
      <c r="J20" s="74"/>
      <c r="K20" s="74"/>
      <c r="L20" s="74"/>
      <c r="M20" s="74"/>
      <c r="N20" s="74"/>
      <c r="O20" s="74"/>
    </row>
    <row r="21" spans="1:15" x14ac:dyDescent="0.3">
      <c r="A21" s="111"/>
      <c r="B21" s="32">
        <v>16</v>
      </c>
      <c r="C21" s="33" t="s">
        <v>454</v>
      </c>
      <c r="D21" s="133">
        <v>18318</v>
      </c>
      <c r="E21" s="133">
        <v>1</v>
      </c>
      <c r="F21" s="133">
        <v>28</v>
      </c>
      <c r="G21" s="133">
        <v>0</v>
      </c>
      <c r="H21" s="133">
        <v>4015</v>
      </c>
      <c r="I21" s="133">
        <v>22363</v>
      </c>
      <c r="J21" s="74"/>
      <c r="K21" s="74"/>
      <c r="L21" s="74"/>
      <c r="M21" s="74"/>
      <c r="N21" s="74"/>
      <c r="O21" s="74"/>
    </row>
    <row r="22" spans="1:15" ht="30.65" customHeight="1" x14ac:dyDescent="0.3">
      <c r="A22" s="111"/>
      <c r="B22" s="32">
        <v>17</v>
      </c>
      <c r="C22" s="33" t="s">
        <v>455</v>
      </c>
      <c r="D22" s="133">
        <v>0</v>
      </c>
      <c r="E22" s="133">
        <v>0</v>
      </c>
      <c r="F22" s="133">
        <v>0</v>
      </c>
      <c r="G22" s="133">
        <v>0</v>
      </c>
      <c r="H22" s="133">
        <v>0</v>
      </c>
      <c r="I22" s="133">
        <v>0</v>
      </c>
      <c r="J22" s="74"/>
      <c r="K22" s="74"/>
      <c r="L22" s="74"/>
      <c r="M22" s="74"/>
      <c r="N22" s="74"/>
      <c r="O22" s="74"/>
    </row>
    <row r="23" spans="1:15" x14ac:dyDescent="0.3">
      <c r="A23" s="111"/>
      <c r="B23" s="32">
        <v>18</v>
      </c>
      <c r="C23" s="33" t="s">
        <v>456</v>
      </c>
      <c r="D23" s="133">
        <v>0</v>
      </c>
      <c r="E23" s="133">
        <v>0</v>
      </c>
      <c r="F23" s="133">
        <v>0</v>
      </c>
      <c r="G23" s="133">
        <v>0</v>
      </c>
      <c r="H23" s="133">
        <v>0</v>
      </c>
      <c r="I23" s="133">
        <v>0</v>
      </c>
      <c r="J23" s="74"/>
      <c r="K23" s="74"/>
      <c r="L23" s="74"/>
      <c r="M23" s="74"/>
      <c r="N23" s="74"/>
      <c r="O23" s="74"/>
    </row>
    <row r="24" spans="1:15" ht="51.75" customHeight="1" x14ac:dyDescent="0.3">
      <c r="A24" s="111"/>
      <c r="B24" s="32">
        <v>19</v>
      </c>
      <c r="C24" s="33" t="s">
        <v>457</v>
      </c>
      <c r="D24" s="133">
        <v>0</v>
      </c>
      <c r="E24" s="133">
        <v>0</v>
      </c>
      <c r="F24" s="133">
        <v>0</v>
      </c>
      <c r="G24" s="133">
        <v>0</v>
      </c>
      <c r="H24" s="133">
        <v>0</v>
      </c>
      <c r="I24" s="133">
        <v>0</v>
      </c>
      <c r="J24" s="74"/>
      <c r="K24" s="74"/>
      <c r="L24" s="74"/>
      <c r="M24" s="74"/>
      <c r="N24" s="74"/>
      <c r="O24" s="74"/>
    </row>
    <row r="25" spans="1:15" ht="33" customHeight="1" x14ac:dyDescent="0.3">
      <c r="A25" s="111"/>
      <c r="B25" s="32">
        <v>20</v>
      </c>
      <c r="C25" s="33" t="s">
        <v>458</v>
      </c>
      <c r="D25" s="133">
        <v>1462</v>
      </c>
      <c r="E25" s="133">
        <v>281</v>
      </c>
      <c r="F25" s="133">
        <v>0</v>
      </c>
      <c r="G25" s="133">
        <v>0</v>
      </c>
      <c r="H25" s="133">
        <v>0</v>
      </c>
      <c r="I25" s="133">
        <v>1743</v>
      </c>
      <c r="J25" s="74"/>
      <c r="K25" s="74"/>
      <c r="L25" s="74"/>
      <c r="M25" s="74"/>
      <c r="N25" s="74"/>
      <c r="O25" s="74"/>
    </row>
    <row r="26" spans="1:15" x14ac:dyDescent="0.3">
      <c r="A26" s="111"/>
      <c r="B26" s="32">
        <v>21</v>
      </c>
      <c r="C26" s="33" t="s">
        <v>459</v>
      </c>
      <c r="D26" s="133">
        <v>3276</v>
      </c>
      <c r="E26" s="133">
        <v>1266</v>
      </c>
      <c r="F26" s="133">
        <v>0</v>
      </c>
      <c r="G26" s="133">
        <v>0</v>
      </c>
      <c r="H26" s="133">
        <v>368</v>
      </c>
      <c r="I26" s="133">
        <v>4910</v>
      </c>
      <c r="J26" s="74"/>
      <c r="K26" s="74"/>
      <c r="L26" s="74"/>
      <c r="M26" s="74"/>
      <c r="N26" s="74"/>
      <c r="O26" s="74"/>
    </row>
    <row r="27" spans="1:15" x14ac:dyDescent="0.3">
      <c r="A27" s="111"/>
      <c r="B27" s="32">
        <v>22</v>
      </c>
      <c r="C27" s="33" t="s">
        <v>460</v>
      </c>
      <c r="D27" s="133">
        <v>13113</v>
      </c>
      <c r="E27" s="133">
        <v>0</v>
      </c>
      <c r="F27" s="133">
        <v>0</v>
      </c>
      <c r="G27" s="133">
        <v>0</v>
      </c>
      <c r="H27" s="133">
        <v>0</v>
      </c>
      <c r="I27" s="133">
        <v>13113</v>
      </c>
      <c r="J27" s="74"/>
      <c r="K27" s="74"/>
      <c r="L27" s="74"/>
      <c r="M27" s="74"/>
      <c r="N27" s="74"/>
      <c r="O27" s="74"/>
    </row>
    <row r="28" spans="1:15" ht="25.5" customHeight="1" x14ac:dyDescent="0.3">
      <c r="A28" s="111"/>
      <c r="B28" s="35">
        <v>23</v>
      </c>
      <c r="C28" s="36" t="s">
        <v>461</v>
      </c>
      <c r="D28" s="134">
        <v>1222176</v>
      </c>
      <c r="E28" s="134">
        <v>31741</v>
      </c>
      <c r="F28" s="134">
        <v>22091</v>
      </c>
      <c r="G28" s="134">
        <v>19046</v>
      </c>
      <c r="H28" s="134">
        <v>62760</v>
      </c>
      <c r="I28" s="134">
        <v>1357813</v>
      </c>
      <c r="J28" s="74"/>
      <c r="K28" s="74"/>
      <c r="L28" s="74"/>
      <c r="M28" s="74"/>
      <c r="N28" s="74"/>
      <c r="O28" s="74"/>
    </row>
    <row r="29" spans="1:15" x14ac:dyDescent="0.3">
      <c r="A29" s="111"/>
      <c r="B29" s="35">
        <v>24</v>
      </c>
      <c r="C29" s="36" t="s">
        <v>280</v>
      </c>
      <c r="D29" s="134">
        <v>1222176</v>
      </c>
      <c r="E29" s="134">
        <v>31741</v>
      </c>
      <c r="F29" s="134">
        <v>22091</v>
      </c>
      <c r="G29" s="134">
        <v>19046</v>
      </c>
      <c r="H29" s="134">
        <v>62760</v>
      </c>
      <c r="I29" s="134">
        <v>1357813</v>
      </c>
      <c r="J29" s="74"/>
      <c r="K29" s="74"/>
      <c r="L29" s="74"/>
      <c r="M29" s="74"/>
      <c r="N29" s="74"/>
      <c r="O29" s="74"/>
    </row>
    <row r="31" spans="1:15" x14ac:dyDescent="0.3">
      <c r="A31" s="74"/>
      <c r="B31" s="74"/>
      <c r="C31" s="74"/>
      <c r="D31" s="74"/>
      <c r="E31" s="74"/>
      <c r="F31" s="74"/>
      <c r="G31" s="111"/>
      <c r="H31" s="111"/>
      <c r="I31" s="111"/>
      <c r="J31" s="111"/>
      <c r="K31" s="111"/>
      <c r="L31" s="111"/>
      <c r="M31" s="111"/>
      <c r="N31" s="111"/>
      <c r="O31" s="111"/>
    </row>
    <row r="32" spans="1:15" x14ac:dyDescent="0.3">
      <c r="A32" s="74"/>
      <c r="B32" s="74"/>
      <c r="C32" s="74"/>
      <c r="D32" s="74"/>
      <c r="E32" s="74"/>
      <c r="F32" s="74"/>
      <c r="G32" s="111"/>
      <c r="H32" s="111"/>
      <c r="I32" s="111"/>
      <c r="J32" s="111"/>
      <c r="K32" s="111"/>
      <c r="L32" s="111"/>
      <c r="M32" s="111"/>
      <c r="N32" s="111"/>
      <c r="O32" s="111"/>
    </row>
    <row r="33" spans="7:15" x14ac:dyDescent="0.3">
      <c r="G33" s="111"/>
      <c r="H33" s="111"/>
      <c r="I33" s="111"/>
      <c r="J33" s="111"/>
      <c r="K33" s="111"/>
      <c r="L33" s="111"/>
      <c r="M33" s="111"/>
      <c r="N33" s="111"/>
      <c r="O33" s="111"/>
    </row>
    <row r="34" spans="7:15" x14ac:dyDescent="0.3">
      <c r="G34" s="111"/>
      <c r="H34" s="111"/>
      <c r="I34" s="111"/>
      <c r="J34" s="111"/>
      <c r="K34" s="111"/>
      <c r="L34" s="111"/>
      <c r="M34" s="111"/>
      <c r="N34" s="111"/>
      <c r="O34" s="111"/>
    </row>
    <row r="35" spans="7:15" x14ac:dyDescent="0.3">
      <c r="G35" s="111"/>
      <c r="H35" s="111"/>
      <c r="I35" s="111"/>
      <c r="J35" s="111"/>
      <c r="K35" s="111"/>
      <c r="L35" s="111"/>
      <c r="M35" s="111"/>
      <c r="N35" s="111"/>
      <c r="O35" s="111"/>
    </row>
    <row r="36" spans="7:15" x14ac:dyDescent="0.3">
      <c r="G36" s="111"/>
      <c r="H36" s="111"/>
      <c r="I36" s="111"/>
      <c r="J36" s="111"/>
      <c r="K36" s="111"/>
      <c r="L36" s="111"/>
      <c r="M36" s="111"/>
      <c r="N36" s="111"/>
      <c r="O36" s="111"/>
    </row>
    <row r="37" spans="7:15" x14ac:dyDescent="0.3">
      <c r="G37" s="111"/>
      <c r="H37" s="111"/>
      <c r="I37" s="111"/>
      <c r="J37" s="111"/>
      <c r="K37" s="111"/>
      <c r="L37" s="111"/>
      <c r="M37" s="111"/>
      <c r="N37" s="111"/>
      <c r="O37" s="111"/>
    </row>
    <row r="38" spans="7:15" x14ac:dyDescent="0.3">
      <c r="G38" s="111"/>
      <c r="H38" s="111"/>
      <c r="I38" s="111"/>
      <c r="J38" s="111"/>
      <c r="K38" s="111"/>
      <c r="L38" s="111"/>
      <c r="M38" s="111"/>
      <c r="N38" s="111"/>
      <c r="O38" s="111"/>
    </row>
    <row r="39" spans="7:15" x14ac:dyDescent="0.3">
      <c r="G39" s="111"/>
      <c r="H39" s="111"/>
      <c r="I39" s="111"/>
      <c r="J39" s="111"/>
      <c r="K39" s="111"/>
      <c r="L39" s="111"/>
      <c r="M39" s="111"/>
      <c r="N39" s="111"/>
      <c r="O39" s="111"/>
    </row>
    <row r="40" spans="7:15" x14ac:dyDescent="0.3">
      <c r="G40" s="111"/>
      <c r="H40" s="111"/>
      <c r="I40" s="111"/>
      <c r="J40" s="111"/>
      <c r="K40" s="111"/>
      <c r="L40" s="111"/>
      <c r="M40" s="111"/>
      <c r="N40" s="111"/>
      <c r="O40" s="111"/>
    </row>
    <row r="41" spans="7:15" x14ac:dyDescent="0.3">
      <c r="G41" s="111"/>
      <c r="H41" s="111"/>
      <c r="I41" s="111"/>
      <c r="J41" s="111"/>
      <c r="K41" s="111"/>
      <c r="L41" s="111"/>
      <c r="M41" s="111"/>
      <c r="N41" s="111"/>
      <c r="O41" s="111"/>
    </row>
  </sheetData>
  <mergeCells count="2">
    <mergeCell ref="B4:I4"/>
    <mergeCell ref="D9:I9"/>
  </mergeCells>
  <hyperlinks>
    <hyperlink ref="J4" location="Index!A1" display="Back to index" xr:uid="{D9D6A1E4-2CB7-4BB7-AC76-D6F8A2DFF8B2}"/>
  </hyperlinks>
  <pageMargins left="0.70866141732283472" right="0.70866141732283472" top="0.74803149606299213" bottom="0.74803149606299213" header="0.31496062992125984" footer="0.31496062992125984"/>
  <pageSetup paperSize="9" scale="8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B224-5323-4663-89A2-055D221186C7}">
  <sheetPr codeName="Sheet15">
    <pageSetUpPr fitToPage="1"/>
  </sheetPr>
  <dimension ref="A1:P28"/>
  <sheetViews>
    <sheetView showGridLines="0" zoomScaleNormal="100" workbookViewId="0">
      <selection activeCell="T28" sqref="T28"/>
    </sheetView>
  </sheetViews>
  <sheetFormatPr defaultColWidth="9.1796875" defaultRowHeight="14" x14ac:dyDescent="0.3"/>
  <cols>
    <col min="1" max="1" width="9.1796875" style="6"/>
    <col min="2" max="2" width="4.1796875" style="6" customWidth="1"/>
    <col min="3" max="4" width="16" style="6" customWidth="1"/>
    <col min="5" max="5" width="13" style="6" customWidth="1"/>
    <col min="6" max="6" width="10.1796875" style="6" customWidth="1"/>
    <col min="7" max="9" width="9.1796875" style="6" bestFit="1" customWidth="1"/>
    <col min="10" max="10" width="11.1796875" style="6" customWidth="1"/>
    <col min="11" max="14" width="9.1796875" style="6" bestFit="1" customWidth="1"/>
    <col min="15" max="15" width="13.1796875" style="6" bestFit="1" customWidth="1"/>
    <col min="16" max="16384" width="9.1796875" style="6"/>
  </cols>
  <sheetData>
    <row r="1" spans="1:16" x14ac:dyDescent="0.3">
      <c r="A1" s="74"/>
      <c r="B1" s="74"/>
      <c r="C1" s="74"/>
      <c r="D1" s="74"/>
      <c r="E1" s="74"/>
      <c r="F1" s="74"/>
      <c r="G1" s="74"/>
      <c r="H1" s="74"/>
      <c r="I1" s="74"/>
      <c r="J1" s="74"/>
      <c r="K1" s="74"/>
      <c r="L1" s="74"/>
      <c r="M1" s="74"/>
      <c r="N1" s="74"/>
      <c r="O1" s="74"/>
      <c r="P1" s="74"/>
    </row>
    <row r="2" spans="1:16" x14ac:dyDescent="0.3">
      <c r="A2" s="74"/>
      <c r="B2" s="76" t="s">
        <v>470</v>
      </c>
      <c r="C2" s="74"/>
      <c r="D2" s="74"/>
      <c r="E2" s="74"/>
      <c r="F2" s="74"/>
      <c r="G2" s="74"/>
      <c r="H2" s="74"/>
      <c r="I2" s="74"/>
      <c r="J2" s="74"/>
      <c r="K2" s="74"/>
      <c r="L2" s="74"/>
      <c r="M2" s="74"/>
      <c r="N2" s="74"/>
      <c r="O2" s="74"/>
      <c r="P2" s="74"/>
    </row>
    <row r="3" spans="1:16" x14ac:dyDescent="0.3">
      <c r="A3" s="74"/>
      <c r="B3" s="74"/>
      <c r="C3" s="74"/>
      <c r="D3" s="74"/>
      <c r="E3" s="74"/>
      <c r="F3" s="74"/>
      <c r="G3" s="74"/>
      <c r="H3" s="74"/>
      <c r="I3" s="74"/>
      <c r="J3" s="74"/>
      <c r="K3" s="74"/>
      <c r="L3" s="74"/>
      <c r="M3" s="74"/>
      <c r="N3" s="74"/>
      <c r="O3" s="74"/>
      <c r="P3" s="74"/>
    </row>
    <row r="4" spans="1:16" x14ac:dyDescent="0.3">
      <c r="A4" s="74"/>
      <c r="B4" s="428" t="s">
        <v>471</v>
      </c>
      <c r="C4" s="428"/>
      <c r="D4" s="428"/>
      <c r="E4" s="428"/>
      <c r="F4" s="428"/>
      <c r="G4" s="428"/>
      <c r="H4" s="428"/>
      <c r="I4" s="428"/>
      <c r="J4" s="428"/>
      <c r="K4" s="428"/>
      <c r="L4" s="428"/>
      <c r="M4" s="428"/>
      <c r="N4" s="428"/>
      <c r="O4" s="428"/>
      <c r="P4" s="9" t="s">
        <v>134</v>
      </c>
    </row>
    <row r="5" spans="1:16" x14ac:dyDescent="0.3">
      <c r="A5" s="74"/>
      <c r="B5" s="74"/>
      <c r="C5" s="74"/>
      <c r="D5" s="74"/>
      <c r="E5" s="74"/>
      <c r="F5" s="74"/>
      <c r="G5" s="74"/>
      <c r="H5" s="74"/>
      <c r="I5" s="74"/>
      <c r="J5" s="74"/>
      <c r="K5" s="74"/>
      <c r="L5" s="74"/>
      <c r="M5" s="74"/>
      <c r="N5" s="74"/>
      <c r="O5" s="74"/>
      <c r="P5" s="74"/>
    </row>
    <row r="6" spans="1:16" x14ac:dyDescent="0.3">
      <c r="A6" s="74"/>
      <c r="B6" s="74"/>
      <c r="C6" s="74"/>
      <c r="D6" s="74"/>
      <c r="E6" s="74"/>
      <c r="F6" s="74"/>
      <c r="G6" s="74"/>
      <c r="H6" s="74"/>
      <c r="I6" s="74"/>
      <c r="J6" s="74"/>
      <c r="K6" s="74"/>
      <c r="L6" s="74"/>
      <c r="M6" s="74"/>
      <c r="N6" s="74"/>
      <c r="O6" s="74"/>
      <c r="P6" s="74"/>
    </row>
    <row r="7" spans="1:16" x14ac:dyDescent="0.3">
      <c r="A7" s="74"/>
      <c r="B7" s="23"/>
      <c r="C7" s="23"/>
      <c r="D7" s="23"/>
      <c r="E7" s="37" t="s">
        <v>240</v>
      </c>
      <c r="F7" s="37" t="s">
        <v>241</v>
      </c>
      <c r="G7" s="37" t="s">
        <v>242</v>
      </c>
      <c r="H7" s="37" t="s">
        <v>243</v>
      </c>
      <c r="I7" s="37"/>
      <c r="J7" s="37" t="s">
        <v>244</v>
      </c>
      <c r="K7" s="37" t="s">
        <v>245</v>
      </c>
      <c r="L7" s="37" t="s">
        <v>246</v>
      </c>
      <c r="M7" s="37" t="s">
        <v>408</v>
      </c>
      <c r="N7" s="37" t="s">
        <v>409</v>
      </c>
      <c r="O7" s="37" t="s">
        <v>410</v>
      </c>
      <c r="P7" s="74"/>
    </row>
    <row r="8" spans="1:16" ht="20" x14ac:dyDescent="0.3">
      <c r="A8" s="74"/>
      <c r="B8" s="550"/>
      <c r="C8" s="551"/>
      <c r="D8" s="38" t="s">
        <v>472</v>
      </c>
      <c r="E8" s="386" t="s">
        <v>473</v>
      </c>
      <c r="F8" s="386" t="s">
        <v>474</v>
      </c>
      <c r="G8" s="38" t="s">
        <v>475</v>
      </c>
      <c r="H8" s="38" t="s">
        <v>476</v>
      </c>
      <c r="I8" s="38" t="s">
        <v>477</v>
      </c>
      <c r="J8" s="38" t="s">
        <v>478</v>
      </c>
      <c r="K8" s="38" t="s">
        <v>479</v>
      </c>
      <c r="L8" s="39" t="s">
        <v>480</v>
      </c>
      <c r="M8" s="39" t="s">
        <v>481</v>
      </c>
      <c r="N8" s="39" t="s">
        <v>482</v>
      </c>
      <c r="O8" s="39" t="s">
        <v>280</v>
      </c>
      <c r="P8" s="74"/>
    </row>
    <row r="9" spans="1:16" x14ac:dyDescent="0.3">
      <c r="A9" s="74"/>
      <c r="B9" s="552"/>
      <c r="C9" s="553"/>
      <c r="D9" s="385"/>
      <c r="E9" s="30"/>
      <c r="F9" s="30"/>
      <c r="G9" s="31"/>
      <c r="H9" s="31"/>
      <c r="I9" s="31"/>
      <c r="J9" s="31"/>
      <c r="K9" s="31"/>
      <c r="L9" s="40"/>
      <c r="M9" s="30"/>
      <c r="N9" s="30"/>
      <c r="O9" s="30"/>
      <c r="P9" s="74"/>
    </row>
    <row r="10" spans="1:16" ht="20" x14ac:dyDescent="0.3">
      <c r="A10" s="74"/>
      <c r="B10" s="32">
        <v>7</v>
      </c>
      <c r="C10" s="33" t="s">
        <v>444</v>
      </c>
      <c r="D10" s="133">
        <v>78528</v>
      </c>
      <c r="E10" s="133">
        <v>0</v>
      </c>
      <c r="F10" s="133">
        <v>0</v>
      </c>
      <c r="G10" s="133">
        <v>0</v>
      </c>
      <c r="H10" s="133">
        <v>634</v>
      </c>
      <c r="I10" s="133">
        <v>0</v>
      </c>
      <c r="J10" s="133">
        <v>0</v>
      </c>
      <c r="K10" s="133">
        <v>1</v>
      </c>
      <c r="L10" s="133">
        <v>0</v>
      </c>
      <c r="M10" s="133">
        <v>0</v>
      </c>
      <c r="N10" s="133">
        <v>0</v>
      </c>
      <c r="O10" s="133">
        <v>79162</v>
      </c>
      <c r="P10" s="74"/>
    </row>
    <row r="11" spans="1:16" ht="20" x14ac:dyDescent="0.3">
      <c r="A11" s="74"/>
      <c r="B11" s="32">
        <v>8</v>
      </c>
      <c r="C11" s="34" t="s">
        <v>445</v>
      </c>
      <c r="D11" s="133">
        <v>0</v>
      </c>
      <c r="E11" s="133">
        <v>0</v>
      </c>
      <c r="F11" s="133">
        <v>0</v>
      </c>
      <c r="G11" s="133">
        <v>0</v>
      </c>
      <c r="H11" s="133">
        <v>0</v>
      </c>
      <c r="I11" s="133">
        <v>0</v>
      </c>
      <c r="J11" s="133">
        <v>0</v>
      </c>
      <c r="K11" s="133">
        <v>0</v>
      </c>
      <c r="L11" s="133">
        <v>13502</v>
      </c>
      <c r="M11" s="133">
        <v>0</v>
      </c>
      <c r="N11" s="133">
        <v>0</v>
      </c>
      <c r="O11" s="133">
        <v>13502</v>
      </c>
      <c r="P11" s="74"/>
    </row>
    <row r="12" spans="1:16" ht="24.75" customHeight="1" x14ac:dyDescent="0.3">
      <c r="A12" s="74"/>
      <c r="B12" s="32">
        <v>9</v>
      </c>
      <c r="C12" s="34" t="s">
        <v>446</v>
      </c>
      <c r="D12" s="133">
        <v>0</v>
      </c>
      <c r="E12" s="133">
        <v>296</v>
      </c>
      <c r="F12" s="133">
        <v>0</v>
      </c>
      <c r="G12" s="133">
        <v>266</v>
      </c>
      <c r="H12" s="133">
        <v>0</v>
      </c>
      <c r="I12" s="133">
        <v>0</v>
      </c>
      <c r="J12" s="133">
        <v>2035</v>
      </c>
      <c r="K12" s="133">
        <v>0</v>
      </c>
      <c r="L12" s="133">
        <v>0</v>
      </c>
      <c r="M12" s="133">
        <v>0</v>
      </c>
      <c r="N12" s="133">
        <v>0</v>
      </c>
      <c r="O12" s="133">
        <v>2597</v>
      </c>
      <c r="P12" s="74"/>
    </row>
    <row r="13" spans="1:16" ht="24.75" customHeight="1" x14ac:dyDescent="0.3">
      <c r="A13" s="74"/>
      <c r="B13" s="32">
        <v>10</v>
      </c>
      <c r="C13" s="33" t="s">
        <v>447</v>
      </c>
      <c r="D13" s="133">
        <v>0</v>
      </c>
      <c r="E13" s="133">
        <v>0</v>
      </c>
      <c r="F13" s="133">
        <v>0</v>
      </c>
      <c r="G13" s="133">
        <v>0</v>
      </c>
      <c r="H13" s="133">
        <v>0</v>
      </c>
      <c r="I13" s="133">
        <v>0</v>
      </c>
      <c r="J13" s="133">
        <v>0</v>
      </c>
      <c r="K13" s="133">
        <v>0</v>
      </c>
      <c r="L13" s="133">
        <v>0</v>
      </c>
      <c r="M13" s="133">
        <v>0</v>
      </c>
      <c r="N13" s="133">
        <v>0</v>
      </c>
      <c r="O13" s="133">
        <v>0</v>
      </c>
      <c r="P13" s="74"/>
    </row>
    <row r="14" spans="1:16" ht="26.9" customHeight="1" x14ac:dyDescent="0.3">
      <c r="A14" s="74"/>
      <c r="B14" s="32">
        <v>11</v>
      </c>
      <c r="C14" s="33" t="s">
        <v>448</v>
      </c>
      <c r="D14" s="133">
        <v>0</v>
      </c>
      <c r="E14" s="133">
        <v>0</v>
      </c>
      <c r="F14" s="133">
        <v>0</v>
      </c>
      <c r="G14" s="133">
        <v>0</v>
      </c>
      <c r="H14" s="133">
        <v>0</v>
      </c>
      <c r="I14" s="133">
        <v>0</v>
      </c>
      <c r="J14" s="133">
        <v>0</v>
      </c>
      <c r="K14" s="133">
        <v>0</v>
      </c>
      <c r="L14" s="133">
        <v>0</v>
      </c>
      <c r="M14" s="133">
        <v>0</v>
      </c>
      <c r="N14" s="133">
        <v>0</v>
      </c>
      <c r="O14" s="133">
        <v>0</v>
      </c>
      <c r="P14" s="74"/>
    </row>
    <row r="15" spans="1:16" ht="27" customHeight="1" x14ac:dyDescent="0.3">
      <c r="A15" s="74"/>
      <c r="B15" s="32">
        <v>12</v>
      </c>
      <c r="C15" s="33" t="s">
        <v>449</v>
      </c>
      <c r="D15" s="133">
        <v>0</v>
      </c>
      <c r="E15" s="133">
        <v>0</v>
      </c>
      <c r="F15" s="133">
        <v>0</v>
      </c>
      <c r="G15" s="133">
        <v>0</v>
      </c>
      <c r="H15" s="133">
        <v>101691</v>
      </c>
      <c r="I15" s="133">
        <v>0</v>
      </c>
      <c r="J15" s="133">
        <v>0</v>
      </c>
      <c r="K15" s="133">
        <v>0</v>
      </c>
      <c r="L15" s="133">
        <v>0</v>
      </c>
      <c r="M15" s="133">
        <v>0</v>
      </c>
      <c r="N15" s="133">
        <v>0</v>
      </c>
      <c r="O15" s="133">
        <v>101691</v>
      </c>
      <c r="P15" s="74"/>
    </row>
    <row r="16" spans="1:16" ht="32.25" customHeight="1" x14ac:dyDescent="0.3">
      <c r="A16" s="74"/>
      <c r="B16" s="32">
        <v>13</v>
      </c>
      <c r="C16" s="33" t="s">
        <v>450</v>
      </c>
      <c r="D16" s="133">
        <v>12</v>
      </c>
      <c r="E16" s="133">
        <v>113604</v>
      </c>
      <c r="F16" s="133">
        <v>41289</v>
      </c>
      <c r="G16" s="133">
        <v>8500</v>
      </c>
      <c r="H16" s="133">
        <v>13299</v>
      </c>
      <c r="I16" s="133">
        <v>3150</v>
      </c>
      <c r="J16" s="133">
        <v>90632</v>
      </c>
      <c r="K16" s="133">
        <v>19043</v>
      </c>
      <c r="L16" s="133">
        <v>400</v>
      </c>
      <c r="M16" s="133">
        <v>153859</v>
      </c>
      <c r="N16" s="133">
        <v>134565</v>
      </c>
      <c r="O16" s="133">
        <v>578353</v>
      </c>
      <c r="P16" s="74"/>
    </row>
    <row r="17" spans="1:16" x14ac:dyDescent="0.3">
      <c r="A17" s="74"/>
      <c r="B17" s="32">
        <v>14</v>
      </c>
      <c r="C17" s="33" t="s">
        <v>452</v>
      </c>
      <c r="D17" s="133">
        <v>103</v>
      </c>
      <c r="E17" s="133">
        <v>34711</v>
      </c>
      <c r="F17" s="133">
        <v>12978</v>
      </c>
      <c r="G17" s="133">
        <v>225</v>
      </c>
      <c r="H17" s="133">
        <v>84</v>
      </c>
      <c r="I17" s="133">
        <v>156719</v>
      </c>
      <c r="J17" s="133">
        <v>9981</v>
      </c>
      <c r="K17" s="133">
        <v>3144</v>
      </c>
      <c r="L17" s="133">
        <v>2343</v>
      </c>
      <c r="M17" s="133">
        <v>12075</v>
      </c>
      <c r="N17" s="133">
        <v>1853</v>
      </c>
      <c r="O17" s="133">
        <v>234216</v>
      </c>
      <c r="P17" s="74"/>
    </row>
    <row r="18" spans="1:16" ht="45.75" customHeight="1" x14ac:dyDescent="0.3">
      <c r="A18" s="74"/>
      <c r="B18" s="32">
        <v>15</v>
      </c>
      <c r="C18" s="33" t="s">
        <v>453</v>
      </c>
      <c r="D18" s="133">
        <v>0</v>
      </c>
      <c r="E18" s="133">
        <v>890</v>
      </c>
      <c r="F18" s="133">
        <v>452</v>
      </c>
      <c r="G18" s="133">
        <v>0</v>
      </c>
      <c r="H18" s="133">
        <v>0</v>
      </c>
      <c r="I18" s="133">
        <v>303236</v>
      </c>
      <c r="J18" s="133">
        <v>133</v>
      </c>
      <c r="K18" s="133">
        <v>119</v>
      </c>
      <c r="L18" s="133">
        <v>6</v>
      </c>
      <c r="M18" s="133">
        <v>1287</v>
      </c>
      <c r="N18" s="133">
        <v>39</v>
      </c>
      <c r="O18" s="133">
        <v>306161</v>
      </c>
      <c r="P18" s="74"/>
    </row>
    <row r="19" spans="1:16" x14ac:dyDescent="0.3">
      <c r="A19" s="74"/>
      <c r="B19" s="32">
        <v>16</v>
      </c>
      <c r="C19" s="33" t="s">
        <v>454</v>
      </c>
      <c r="D19" s="133">
        <v>0</v>
      </c>
      <c r="E19" s="133">
        <v>3769</v>
      </c>
      <c r="F19" s="133">
        <v>898</v>
      </c>
      <c r="G19" s="133">
        <v>0</v>
      </c>
      <c r="H19" s="133">
        <v>0</v>
      </c>
      <c r="I19" s="133">
        <v>6713</v>
      </c>
      <c r="J19" s="133">
        <v>2118</v>
      </c>
      <c r="K19" s="133">
        <v>3345</v>
      </c>
      <c r="L19" s="133">
        <v>1</v>
      </c>
      <c r="M19" s="133">
        <v>5377</v>
      </c>
      <c r="N19" s="133">
        <v>143</v>
      </c>
      <c r="O19" s="133">
        <v>22363</v>
      </c>
      <c r="P19" s="74"/>
    </row>
    <row r="20" spans="1:16" ht="35.9" customHeight="1" x14ac:dyDescent="0.3">
      <c r="A20" s="74"/>
      <c r="B20" s="32">
        <v>17</v>
      </c>
      <c r="C20" s="33" t="s">
        <v>455</v>
      </c>
      <c r="D20" s="133">
        <v>0</v>
      </c>
      <c r="E20" s="133">
        <v>0</v>
      </c>
      <c r="F20" s="133">
        <v>0</v>
      </c>
      <c r="G20" s="133">
        <v>0</v>
      </c>
      <c r="H20" s="133">
        <v>0</v>
      </c>
      <c r="I20" s="133">
        <v>0</v>
      </c>
      <c r="J20" s="133">
        <v>0</v>
      </c>
      <c r="K20" s="133">
        <v>0</v>
      </c>
      <c r="L20" s="133">
        <v>0</v>
      </c>
      <c r="M20" s="133">
        <v>0</v>
      </c>
      <c r="N20" s="133">
        <v>0</v>
      </c>
      <c r="O20" s="133">
        <v>0</v>
      </c>
      <c r="P20" s="74"/>
    </row>
    <row r="21" spans="1:16" x14ac:dyDescent="0.3">
      <c r="A21" s="74"/>
      <c r="B21" s="32">
        <v>18</v>
      </c>
      <c r="C21" s="33" t="s">
        <v>456</v>
      </c>
      <c r="D21" s="133">
        <v>0</v>
      </c>
      <c r="E21" s="133">
        <v>0</v>
      </c>
      <c r="F21" s="133">
        <v>0</v>
      </c>
      <c r="G21" s="133">
        <v>0</v>
      </c>
      <c r="H21" s="133">
        <v>0</v>
      </c>
      <c r="I21" s="133">
        <v>0</v>
      </c>
      <c r="J21" s="133">
        <v>0</v>
      </c>
      <c r="K21" s="133">
        <v>0</v>
      </c>
      <c r="L21" s="133">
        <v>0</v>
      </c>
      <c r="M21" s="133">
        <v>0</v>
      </c>
      <c r="N21" s="133">
        <v>0</v>
      </c>
      <c r="O21" s="133">
        <v>0</v>
      </c>
      <c r="P21" s="74"/>
    </row>
    <row r="22" spans="1:16" ht="50.15" customHeight="1" x14ac:dyDescent="0.3">
      <c r="A22" s="74"/>
      <c r="B22" s="32">
        <v>19</v>
      </c>
      <c r="C22" s="33" t="s">
        <v>457</v>
      </c>
      <c r="D22" s="133">
        <v>0</v>
      </c>
      <c r="E22" s="133">
        <v>0</v>
      </c>
      <c r="F22" s="133">
        <v>0</v>
      </c>
      <c r="G22" s="133">
        <v>0</v>
      </c>
      <c r="H22" s="133">
        <v>0</v>
      </c>
      <c r="I22" s="133">
        <v>0</v>
      </c>
      <c r="J22" s="133">
        <v>0</v>
      </c>
      <c r="K22" s="133">
        <v>0</v>
      </c>
      <c r="L22" s="133">
        <v>0</v>
      </c>
      <c r="M22" s="133">
        <v>0</v>
      </c>
      <c r="N22" s="133">
        <v>0</v>
      </c>
      <c r="O22" s="133">
        <v>0</v>
      </c>
      <c r="P22" s="74"/>
    </row>
    <row r="23" spans="1:16" ht="20" x14ac:dyDescent="0.3">
      <c r="A23" s="74"/>
      <c r="B23" s="32">
        <v>20</v>
      </c>
      <c r="C23" s="33" t="s">
        <v>458</v>
      </c>
      <c r="D23" s="133">
        <v>0</v>
      </c>
      <c r="E23" s="133">
        <v>0</v>
      </c>
      <c r="F23" s="133">
        <v>0</v>
      </c>
      <c r="G23" s="133">
        <v>0</v>
      </c>
      <c r="H23" s="133">
        <v>1743</v>
      </c>
      <c r="I23" s="133">
        <v>0</v>
      </c>
      <c r="J23" s="133">
        <v>0</v>
      </c>
      <c r="K23" s="133">
        <v>0</v>
      </c>
      <c r="L23" s="133">
        <v>0</v>
      </c>
      <c r="M23" s="133">
        <v>0</v>
      </c>
      <c r="N23" s="133">
        <v>0</v>
      </c>
      <c r="O23" s="133">
        <v>1743</v>
      </c>
      <c r="P23" s="74"/>
    </row>
    <row r="24" spans="1:16" ht="32.15" customHeight="1" x14ac:dyDescent="0.3">
      <c r="A24" s="74"/>
      <c r="B24" s="32">
        <v>21</v>
      </c>
      <c r="C24" s="33" t="s">
        <v>459</v>
      </c>
      <c r="D24" s="133">
        <v>0</v>
      </c>
      <c r="E24" s="133">
        <v>376</v>
      </c>
      <c r="F24" s="133">
        <v>231</v>
      </c>
      <c r="G24" s="133">
        <v>0</v>
      </c>
      <c r="H24" s="133">
        <v>2642</v>
      </c>
      <c r="I24" s="133">
        <v>0</v>
      </c>
      <c r="J24" s="133">
        <v>30</v>
      </c>
      <c r="K24" s="133">
        <v>950</v>
      </c>
      <c r="L24" s="133">
        <v>0</v>
      </c>
      <c r="M24" s="133">
        <v>681</v>
      </c>
      <c r="N24" s="133">
        <v>0</v>
      </c>
      <c r="O24" s="133">
        <v>4910</v>
      </c>
      <c r="P24" s="74"/>
    </row>
    <row r="25" spans="1:16" ht="27.75" customHeight="1" x14ac:dyDescent="0.3">
      <c r="A25" s="74"/>
      <c r="B25" s="32">
        <v>22</v>
      </c>
      <c r="C25" s="33" t="s">
        <v>460</v>
      </c>
      <c r="D25" s="133">
        <v>0</v>
      </c>
      <c r="E25" s="133">
        <v>0</v>
      </c>
      <c r="F25" s="133">
        <v>0</v>
      </c>
      <c r="G25" s="133">
        <v>0</v>
      </c>
      <c r="H25" s="133">
        <v>13113</v>
      </c>
      <c r="I25" s="133">
        <v>0</v>
      </c>
      <c r="J25" s="133">
        <v>0</v>
      </c>
      <c r="K25" s="133">
        <v>0</v>
      </c>
      <c r="L25" s="133">
        <v>0</v>
      </c>
      <c r="M25" s="133">
        <v>0</v>
      </c>
      <c r="N25" s="133">
        <v>0</v>
      </c>
      <c r="O25" s="133">
        <v>13113</v>
      </c>
      <c r="P25" s="74"/>
    </row>
    <row r="26" spans="1:16" ht="20" x14ac:dyDescent="0.3">
      <c r="A26" s="74"/>
      <c r="B26" s="35">
        <v>23</v>
      </c>
      <c r="C26" s="36" t="s">
        <v>461</v>
      </c>
      <c r="D26" s="134">
        <v>78642</v>
      </c>
      <c r="E26" s="134">
        <v>153646</v>
      </c>
      <c r="F26" s="134">
        <v>55848</v>
      </c>
      <c r="G26" s="134">
        <v>8991</v>
      </c>
      <c r="H26" s="134">
        <v>133206</v>
      </c>
      <c r="I26" s="134">
        <v>469819</v>
      </c>
      <c r="J26" s="134">
        <v>104929</v>
      </c>
      <c r="K26" s="134">
        <v>26602</v>
      </c>
      <c r="L26" s="134">
        <v>16251</v>
      </c>
      <c r="M26" s="134">
        <v>173279</v>
      </c>
      <c r="N26" s="134">
        <v>136600</v>
      </c>
      <c r="O26" s="134">
        <v>1357813</v>
      </c>
      <c r="P26" s="74"/>
    </row>
    <row r="27" spans="1:16" x14ac:dyDescent="0.3">
      <c r="A27" s="74"/>
      <c r="B27" s="35">
        <v>24</v>
      </c>
      <c r="C27" s="36" t="s">
        <v>280</v>
      </c>
      <c r="D27" s="134">
        <v>78642</v>
      </c>
      <c r="E27" s="134">
        <v>153646</v>
      </c>
      <c r="F27" s="134">
        <v>55848</v>
      </c>
      <c r="G27" s="134">
        <v>8991</v>
      </c>
      <c r="H27" s="134">
        <v>133206</v>
      </c>
      <c r="I27" s="134">
        <v>469819</v>
      </c>
      <c r="J27" s="134">
        <v>104929</v>
      </c>
      <c r="K27" s="134">
        <v>26602</v>
      </c>
      <c r="L27" s="134">
        <v>16251</v>
      </c>
      <c r="M27" s="134">
        <v>173279</v>
      </c>
      <c r="N27" s="134">
        <v>136600</v>
      </c>
      <c r="O27" s="134">
        <v>1357813</v>
      </c>
      <c r="P27" s="74"/>
    </row>
    <row r="28" spans="1:16" x14ac:dyDescent="0.3">
      <c r="A28" s="74"/>
      <c r="B28" s="74"/>
      <c r="C28" s="74"/>
      <c r="D28" s="74"/>
      <c r="E28" s="74"/>
      <c r="F28" s="74"/>
      <c r="G28" s="74"/>
      <c r="H28" s="74"/>
      <c r="I28" s="74"/>
      <c r="J28" s="74"/>
      <c r="K28" s="74"/>
      <c r="L28" s="74"/>
      <c r="M28" s="74"/>
      <c r="N28" s="74"/>
      <c r="O28" s="74"/>
      <c r="P28" s="74"/>
    </row>
  </sheetData>
  <mergeCells count="2">
    <mergeCell ref="B4:O4"/>
    <mergeCell ref="B8:C9"/>
  </mergeCells>
  <hyperlinks>
    <hyperlink ref="P4" location="Index!A1" display="Back to index" xr:uid="{E50556DF-A9CA-4B44-BCE4-5790AEEA3EC8}"/>
  </hyperlinks>
  <pageMargins left="0.70866141732283472" right="0.70866141732283472" top="0.74803149606299213" bottom="0.74803149606299213" header="0.31496062992125984" footer="0.31496062992125984"/>
  <pageSetup paperSize="9" scale="7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A8B1B-6157-4F71-B0A9-8ACEAFAC6EE3}">
  <sheetPr codeName="Sheet16">
    <pageSetUpPr fitToPage="1"/>
  </sheetPr>
  <dimension ref="A2:J27"/>
  <sheetViews>
    <sheetView showGridLines="0" zoomScaleNormal="100" workbookViewId="0">
      <selection activeCell="I24" sqref="I24"/>
    </sheetView>
  </sheetViews>
  <sheetFormatPr defaultColWidth="9.1796875" defaultRowHeight="14" x14ac:dyDescent="0.3"/>
  <cols>
    <col min="1" max="1" width="9.1796875" style="22"/>
    <col min="2" max="2" width="4" style="22" customWidth="1"/>
    <col min="3" max="3" width="28.1796875" style="22" customWidth="1"/>
    <col min="4" max="4" width="12.81640625" style="22" bestFit="1" customWidth="1"/>
    <col min="5" max="7" width="13.81640625" style="22" bestFit="1" customWidth="1"/>
    <col min="8" max="8" width="12.81640625" style="22" bestFit="1" customWidth="1"/>
    <col min="9" max="9" width="15.1796875" style="22" bestFit="1" customWidth="1"/>
    <col min="10" max="16384" width="9.1796875" style="22"/>
  </cols>
  <sheetData>
    <row r="2" spans="1:10" x14ac:dyDescent="0.3">
      <c r="A2" s="74"/>
      <c r="B2" s="76" t="s">
        <v>483</v>
      </c>
      <c r="C2" s="74"/>
      <c r="D2" s="74"/>
      <c r="E2" s="74"/>
      <c r="F2" s="74"/>
      <c r="G2" s="74"/>
      <c r="H2" s="74"/>
      <c r="I2" s="74"/>
      <c r="J2" s="74"/>
    </row>
    <row r="4" spans="1:10" x14ac:dyDescent="0.3">
      <c r="A4" s="74"/>
      <c r="B4" s="428" t="s">
        <v>484</v>
      </c>
      <c r="C4" s="428"/>
      <c r="D4" s="428"/>
      <c r="E4" s="428"/>
      <c r="F4" s="428"/>
      <c r="G4" s="428"/>
      <c r="H4" s="428"/>
      <c r="I4" s="428"/>
      <c r="J4" s="9" t="s">
        <v>134</v>
      </c>
    </row>
    <row r="6" spans="1:10" x14ac:dyDescent="0.3">
      <c r="A6" s="111"/>
      <c r="B6" s="111"/>
      <c r="C6" s="111"/>
      <c r="D6" s="111"/>
      <c r="E6" s="111"/>
      <c r="F6" s="111"/>
      <c r="G6" s="111"/>
      <c r="H6" s="111"/>
      <c r="I6" s="111"/>
      <c r="J6" s="74"/>
    </row>
    <row r="7" spans="1:10" x14ac:dyDescent="0.3">
      <c r="A7" s="111"/>
      <c r="B7" s="23"/>
      <c r="C7" s="23"/>
      <c r="D7" s="37" t="s">
        <v>240</v>
      </c>
      <c r="E7" s="37" t="s">
        <v>241</v>
      </c>
      <c r="F7" s="37" t="s">
        <v>242</v>
      </c>
      <c r="G7" s="37" t="s">
        <v>243</v>
      </c>
      <c r="H7" s="37" t="s">
        <v>244</v>
      </c>
      <c r="I7" s="37" t="s">
        <v>245</v>
      </c>
      <c r="J7" s="74"/>
    </row>
    <row r="8" spans="1:10" ht="14.5" x14ac:dyDescent="0.35">
      <c r="A8" s="111"/>
      <c r="B8" s="23"/>
      <c r="C8" s="23"/>
      <c r="D8" s="554" t="s">
        <v>485</v>
      </c>
      <c r="E8" s="432"/>
      <c r="F8" s="555"/>
      <c r="G8" s="555"/>
      <c r="H8" s="555"/>
      <c r="I8" s="556"/>
      <c r="J8" s="74"/>
    </row>
    <row r="9" spans="1:10" x14ac:dyDescent="0.3">
      <c r="A9" s="111"/>
      <c r="B9" s="28"/>
      <c r="C9" s="29"/>
      <c r="D9" s="38" t="s">
        <v>486</v>
      </c>
      <c r="E9" s="386" t="s">
        <v>487</v>
      </c>
      <c r="F9" s="38" t="s">
        <v>488</v>
      </c>
      <c r="G9" s="38" t="s">
        <v>489</v>
      </c>
      <c r="H9" s="38" t="s">
        <v>490</v>
      </c>
      <c r="I9" s="39" t="s">
        <v>280</v>
      </c>
      <c r="J9" s="74"/>
    </row>
    <row r="10" spans="1:10" x14ac:dyDescent="0.3">
      <c r="A10" s="111"/>
      <c r="B10" s="32">
        <v>7</v>
      </c>
      <c r="C10" s="33" t="s">
        <v>444</v>
      </c>
      <c r="D10" s="133">
        <v>21627</v>
      </c>
      <c r="E10" s="133">
        <v>48062</v>
      </c>
      <c r="F10" s="133">
        <v>165</v>
      </c>
      <c r="G10" s="133">
        <v>1288</v>
      </c>
      <c r="H10" s="133">
        <v>7974</v>
      </c>
      <c r="I10" s="133">
        <v>79116</v>
      </c>
      <c r="J10" s="74"/>
    </row>
    <row r="11" spans="1:10" x14ac:dyDescent="0.3">
      <c r="A11" s="111"/>
      <c r="B11" s="32">
        <v>8</v>
      </c>
      <c r="C11" s="34" t="s">
        <v>445</v>
      </c>
      <c r="D11" s="133">
        <v>653</v>
      </c>
      <c r="E11" s="133">
        <v>234</v>
      </c>
      <c r="F11" s="133">
        <v>4022</v>
      </c>
      <c r="G11" s="133">
        <v>4620</v>
      </c>
      <c r="H11" s="133">
        <v>0</v>
      </c>
      <c r="I11" s="133">
        <v>9529</v>
      </c>
      <c r="J11" s="74"/>
    </row>
    <row r="12" spans="1:10" x14ac:dyDescent="0.3">
      <c r="A12" s="111"/>
      <c r="B12" s="32">
        <v>9</v>
      </c>
      <c r="C12" s="34" t="s">
        <v>446</v>
      </c>
      <c r="D12" s="133">
        <v>857</v>
      </c>
      <c r="E12" s="133">
        <v>50</v>
      </c>
      <c r="F12" s="133">
        <v>936</v>
      </c>
      <c r="G12" s="133">
        <v>357</v>
      </c>
      <c r="H12" s="133">
        <v>0</v>
      </c>
      <c r="I12" s="133">
        <v>2200</v>
      </c>
      <c r="J12" s="74"/>
    </row>
    <row r="13" spans="1:10" x14ac:dyDescent="0.3">
      <c r="A13" s="111"/>
      <c r="B13" s="32">
        <v>10</v>
      </c>
      <c r="C13" s="33" t="s">
        <v>447</v>
      </c>
      <c r="D13" s="133">
        <v>0</v>
      </c>
      <c r="E13" s="133">
        <v>0</v>
      </c>
      <c r="F13" s="133">
        <v>0</v>
      </c>
      <c r="G13" s="133">
        <v>0</v>
      </c>
      <c r="H13" s="133">
        <v>0</v>
      </c>
      <c r="I13" s="133">
        <v>0</v>
      </c>
      <c r="J13" s="74"/>
    </row>
    <row r="14" spans="1:10" x14ac:dyDescent="0.3">
      <c r="A14" s="111"/>
      <c r="B14" s="32">
        <v>11</v>
      </c>
      <c r="C14" s="33" t="s">
        <v>448</v>
      </c>
      <c r="D14" s="133">
        <v>0</v>
      </c>
      <c r="E14" s="133">
        <v>0</v>
      </c>
      <c r="F14" s="133">
        <v>0</v>
      </c>
      <c r="G14" s="133">
        <v>0</v>
      </c>
      <c r="H14" s="133">
        <v>0</v>
      </c>
      <c r="I14" s="133">
        <v>0</v>
      </c>
      <c r="J14" s="74"/>
    </row>
    <row r="15" spans="1:10" x14ac:dyDescent="0.3">
      <c r="A15" s="111"/>
      <c r="B15" s="32">
        <v>12</v>
      </c>
      <c r="C15" s="33" t="s">
        <v>449</v>
      </c>
      <c r="D15" s="133">
        <v>46084</v>
      </c>
      <c r="E15" s="133">
        <v>46904</v>
      </c>
      <c r="F15" s="133">
        <v>3748</v>
      </c>
      <c r="G15" s="133">
        <v>0</v>
      </c>
      <c r="H15" s="133">
        <v>191</v>
      </c>
      <c r="I15" s="133">
        <v>96926</v>
      </c>
      <c r="J15" s="74"/>
    </row>
    <row r="16" spans="1:10" x14ac:dyDescent="0.3">
      <c r="A16" s="111"/>
      <c r="B16" s="32">
        <v>13</v>
      </c>
      <c r="C16" s="33" t="s">
        <v>450</v>
      </c>
      <c r="D16" s="133">
        <v>22825</v>
      </c>
      <c r="E16" s="133">
        <v>71979</v>
      </c>
      <c r="F16" s="133">
        <v>232561</v>
      </c>
      <c r="G16" s="133">
        <v>158891</v>
      </c>
      <c r="H16" s="133">
        <v>0</v>
      </c>
      <c r="I16" s="133">
        <v>486256</v>
      </c>
      <c r="J16" s="74"/>
    </row>
    <row r="17" spans="1:9" x14ac:dyDescent="0.3">
      <c r="A17" s="111"/>
      <c r="B17" s="32">
        <v>14</v>
      </c>
      <c r="C17" s="33" t="s">
        <v>452</v>
      </c>
      <c r="D17" s="133">
        <v>36441</v>
      </c>
      <c r="E17" s="133">
        <v>1928</v>
      </c>
      <c r="F17" s="133">
        <v>22270</v>
      </c>
      <c r="G17" s="133">
        <v>122996</v>
      </c>
      <c r="H17" s="133">
        <v>0</v>
      </c>
      <c r="I17" s="133">
        <v>183635</v>
      </c>
    </row>
    <row r="18" spans="1:9" ht="20" x14ac:dyDescent="0.3">
      <c r="A18" s="111"/>
      <c r="B18" s="32">
        <v>15</v>
      </c>
      <c r="C18" s="33" t="s">
        <v>453</v>
      </c>
      <c r="D18" s="133">
        <v>0</v>
      </c>
      <c r="E18" s="133">
        <v>75</v>
      </c>
      <c r="F18" s="133">
        <v>980</v>
      </c>
      <c r="G18" s="133">
        <v>305107</v>
      </c>
      <c r="H18" s="133">
        <v>0</v>
      </c>
      <c r="I18" s="133">
        <v>306161</v>
      </c>
    </row>
    <row r="19" spans="1:9" x14ac:dyDescent="0.3">
      <c r="A19" s="111"/>
      <c r="B19" s="32">
        <v>16</v>
      </c>
      <c r="C19" s="33" t="s">
        <v>454</v>
      </c>
      <c r="D19" s="133">
        <v>1147</v>
      </c>
      <c r="E19" s="133">
        <v>4424</v>
      </c>
      <c r="F19" s="133">
        <v>5328</v>
      </c>
      <c r="G19" s="133">
        <v>10938</v>
      </c>
      <c r="H19" s="133">
        <v>0</v>
      </c>
      <c r="I19" s="133">
        <v>21838</v>
      </c>
    </row>
    <row r="20" spans="1:9" x14ac:dyDescent="0.3">
      <c r="A20" s="111"/>
      <c r="B20" s="32">
        <v>17</v>
      </c>
      <c r="C20" s="33" t="s">
        <v>455</v>
      </c>
      <c r="D20" s="133">
        <v>0</v>
      </c>
      <c r="E20" s="133">
        <v>0</v>
      </c>
      <c r="F20" s="133">
        <v>0</v>
      </c>
      <c r="G20" s="133">
        <v>0</v>
      </c>
      <c r="H20" s="133">
        <v>0</v>
      </c>
      <c r="I20" s="133">
        <v>0</v>
      </c>
    </row>
    <row r="21" spans="1:9" x14ac:dyDescent="0.3">
      <c r="A21" s="111"/>
      <c r="B21" s="32">
        <v>18</v>
      </c>
      <c r="C21" s="33" t="s">
        <v>456</v>
      </c>
      <c r="D21" s="133">
        <v>0</v>
      </c>
      <c r="E21" s="133">
        <v>0</v>
      </c>
      <c r="F21" s="133">
        <v>0</v>
      </c>
      <c r="G21" s="133">
        <v>0</v>
      </c>
      <c r="H21" s="133">
        <v>0</v>
      </c>
      <c r="I21" s="133">
        <v>0</v>
      </c>
    </row>
    <row r="22" spans="1:9" ht="20" x14ac:dyDescent="0.3">
      <c r="A22" s="111"/>
      <c r="B22" s="32">
        <v>19</v>
      </c>
      <c r="C22" s="33" t="s">
        <v>457</v>
      </c>
      <c r="D22" s="133">
        <v>0</v>
      </c>
      <c r="E22" s="133">
        <v>0</v>
      </c>
      <c r="F22" s="133">
        <v>0</v>
      </c>
      <c r="G22" s="133">
        <v>0</v>
      </c>
      <c r="H22" s="133">
        <v>0</v>
      </c>
      <c r="I22" s="133">
        <v>0</v>
      </c>
    </row>
    <row r="23" spans="1:9" x14ac:dyDescent="0.3">
      <c r="A23" s="111"/>
      <c r="B23" s="42">
        <v>20</v>
      </c>
      <c r="C23" s="89" t="s">
        <v>458</v>
      </c>
      <c r="D23" s="133">
        <v>1743</v>
      </c>
      <c r="E23" s="133">
        <v>0</v>
      </c>
      <c r="F23" s="133">
        <v>0</v>
      </c>
      <c r="G23" s="133">
        <v>0</v>
      </c>
      <c r="H23" s="133">
        <v>0</v>
      </c>
      <c r="I23" s="133">
        <v>1743</v>
      </c>
    </row>
    <row r="24" spans="1:9" x14ac:dyDescent="0.3">
      <c r="A24" s="111"/>
      <c r="B24" s="43">
        <v>21</v>
      </c>
      <c r="C24" s="90" t="s">
        <v>459</v>
      </c>
      <c r="D24" s="133">
        <v>2117</v>
      </c>
      <c r="E24" s="133">
        <v>0</v>
      </c>
      <c r="F24" s="133">
        <v>0</v>
      </c>
      <c r="G24" s="133">
        <v>0</v>
      </c>
      <c r="H24" s="133">
        <v>2793</v>
      </c>
      <c r="I24" s="133">
        <v>4910</v>
      </c>
    </row>
    <row r="25" spans="1:9" x14ac:dyDescent="0.3">
      <c r="A25" s="111"/>
      <c r="B25" s="32">
        <v>22</v>
      </c>
      <c r="C25" s="33" t="s">
        <v>460</v>
      </c>
      <c r="D25" s="133">
        <v>13113</v>
      </c>
      <c r="E25" s="133">
        <v>0</v>
      </c>
      <c r="F25" s="133">
        <v>0</v>
      </c>
      <c r="G25" s="133">
        <v>0</v>
      </c>
      <c r="H25" s="133">
        <v>0</v>
      </c>
      <c r="I25" s="133">
        <v>13113</v>
      </c>
    </row>
    <row r="26" spans="1:9" x14ac:dyDescent="0.3">
      <c r="A26" s="111"/>
      <c r="B26" s="35">
        <v>23</v>
      </c>
      <c r="C26" s="36" t="s">
        <v>461</v>
      </c>
      <c r="D26" s="134">
        <v>146606</v>
      </c>
      <c r="E26" s="134">
        <v>173655</v>
      </c>
      <c r="F26" s="134">
        <v>270011</v>
      </c>
      <c r="G26" s="134">
        <v>604197</v>
      </c>
      <c r="H26" s="134">
        <v>10957</v>
      </c>
      <c r="I26" s="134">
        <v>1205426</v>
      </c>
    </row>
    <row r="27" spans="1:9" x14ac:dyDescent="0.3">
      <c r="A27" s="111"/>
      <c r="B27" s="35">
        <v>24</v>
      </c>
      <c r="C27" s="36" t="s">
        <v>280</v>
      </c>
      <c r="D27" s="134">
        <v>146606</v>
      </c>
      <c r="E27" s="134">
        <v>173655</v>
      </c>
      <c r="F27" s="134">
        <v>270011</v>
      </c>
      <c r="G27" s="134">
        <v>604197</v>
      </c>
      <c r="H27" s="134">
        <v>10957</v>
      </c>
      <c r="I27" s="134">
        <v>1205426</v>
      </c>
    </row>
  </sheetData>
  <mergeCells count="2">
    <mergeCell ref="B4:I4"/>
    <mergeCell ref="D8:I8"/>
  </mergeCells>
  <hyperlinks>
    <hyperlink ref="J4" location="Index!A1" display="Back to index" xr:uid="{5690C17D-ABA4-4DCA-A239-1DFDD8F850A7}"/>
  </hyperlinks>
  <pageMargins left="0.70866141732283472" right="0.70866141732283472" top="0.74803149606299213" bottom="0.74803149606299213"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51FB1-2783-4E3F-A143-98FA6AF86900}">
  <sheetPr codeName="Sheet2">
    <pageSetUpPr fitToPage="1"/>
  </sheetPr>
  <dimension ref="B2:O14"/>
  <sheetViews>
    <sheetView showGridLines="0" workbookViewId="0">
      <selection activeCell="H9" sqref="H9"/>
    </sheetView>
  </sheetViews>
  <sheetFormatPr defaultColWidth="8.81640625" defaultRowHeight="14" x14ac:dyDescent="0.3"/>
  <cols>
    <col min="1" max="1" width="8.81640625" style="6"/>
    <col min="2" max="2" width="10.1796875" style="6" customWidth="1"/>
    <col min="3" max="3" width="8.81640625" style="6"/>
    <col min="4" max="4" width="70.1796875" style="6" customWidth="1"/>
    <col min="5" max="5" width="51.1796875" style="6" customWidth="1"/>
    <col min="6" max="6" width="14.1796875" style="6" customWidth="1"/>
    <col min="7" max="16384" width="8.81640625" style="6"/>
  </cols>
  <sheetData>
    <row r="2" spans="2:15" x14ac:dyDescent="0.3">
      <c r="B2" s="7" t="s">
        <v>132</v>
      </c>
      <c r="C2" s="8"/>
      <c r="D2" s="8"/>
      <c r="E2" s="8"/>
      <c r="F2" s="8"/>
      <c r="G2" s="8"/>
      <c r="H2" s="8"/>
      <c r="I2" s="8"/>
      <c r="J2" s="8"/>
      <c r="K2" s="8"/>
      <c r="L2" s="8"/>
      <c r="M2" s="8"/>
      <c r="N2" s="8"/>
      <c r="O2" s="8"/>
    </row>
    <row r="4" spans="2:15" x14ac:dyDescent="0.3">
      <c r="B4" s="428" t="s">
        <v>133</v>
      </c>
      <c r="C4" s="428"/>
      <c r="D4" s="428"/>
      <c r="E4" s="9" t="s">
        <v>134</v>
      </c>
    </row>
    <row r="5" spans="2:15" ht="20.25" customHeight="1" x14ac:dyDescent="0.3">
      <c r="B5" s="428"/>
      <c r="C5" s="428"/>
      <c r="D5" s="428"/>
    </row>
    <row r="8" spans="2:15" ht="115.5" customHeight="1" x14ac:dyDescent="0.3">
      <c r="B8" s="375" t="s">
        <v>135</v>
      </c>
      <c r="C8" s="380" t="s">
        <v>136</v>
      </c>
      <c r="D8" s="375" t="s">
        <v>137</v>
      </c>
      <c r="E8" s="375" t="s">
        <v>138</v>
      </c>
    </row>
    <row r="9" spans="2:15" ht="173.25" customHeight="1" x14ac:dyDescent="0.3">
      <c r="B9" s="375" t="s">
        <v>139</v>
      </c>
      <c r="C9" s="380" t="s">
        <v>140</v>
      </c>
      <c r="D9" s="375" t="s">
        <v>141</v>
      </c>
      <c r="E9" s="375" t="s">
        <v>142</v>
      </c>
    </row>
    <row r="10" spans="2:15" ht="50" x14ac:dyDescent="0.3">
      <c r="B10" s="375" t="s">
        <v>139</v>
      </c>
      <c r="C10" s="380" t="s">
        <v>143</v>
      </c>
      <c r="D10" s="375" t="s">
        <v>144</v>
      </c>
      <c r="E10" s="375" t="s">
        <v>142</v>
      </c>
    </row>
    <row r="11" spans="2:15" ht="40" x14ac:dyDescent="0.3">
      <c r="B11" s="375" t="s">
        <v>145</v>
      </c>
      <c r="C11" s="380" t="s">
        <v>146</v>
      </c>
      <c r="D11" s="375" t="s">
        <v>147</v>
      </c>
      <c r="E11" s="375" t="s">
        <v>148</v>
      </c>
    </row>
    <row r="12" spans="2:15" ht="50.15" customHeight="1" x14ac:dyDescent="0.3">
      <c r="B12" s="375" t="s">
        <v>149</v>
      </c>
      <c r="C12" s="380" t="s">
        <v>150</v>
      </c>
      <c r="D12" s="375" t="s">
        <v>151</v>
      </c>
      <c r="E12" s="375" t="s">
        <v>152</v>
      </c>
    </row>
    <row r="13" spans="2:15" ht="50.15" customHeight="1" x14ac:dyDescent="0.3">
      <c r="B13" s="375" t="s">
        <v>153</v>
      </c>
      <c r="C13" s="380" t="s">
        <v>154</v>
      </c>
      <c r="D13" s="375" t="s">
        <v>155</v>
      </c>
      <c r="E13" s="375" t="s">
        <v>156</v>
      </c>
    </row>
    <row r="14" spans="2:15" ht="39" customHeight="1" x14ac:dyDescent="0.3">
      <c r="B14" s="375" t="s">
        <v>157</v>
      </c>
      <c r="C14" s="380" t="s">
        <v>158</v>
      </c>
      <c r="D14" s="375" t="s">
        <v>159</v>
      </c>
      <c r="E14" s="375" t="s">
        <v>160</v>
      </c>
    </row>
  </sheetData>
  <mergeCells count="1">
    <mergeCell ref="B4:D5"/>
  </mergeCells>
  <hyperlinks>
    <hyperlink ref="E4" location="Index!A1" display="Back to index" xr:uid="{B4BAD033-2CD2-41A1-B75D-936ACB0DF16B}"/>
  </hyperlinks>
  <pageMargins left="0.70866141732283472" right="0.70866141732283472" top="0.74803149606299213" bottom="0.74803149606299213" header="0.31496062992125984" footer="0.31496062992125984"/>
  <pageSetup paperSize="9" scale="7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C75A3-6F7E-442A-8B3F-66DA4E42CC3D}">
  <sheetPr codeName="Sheet17">
    <pageSetUpPr fitToPage="1"/>
  </sheetPr>
  <dimension ref="A2:N51"/>
  <sheetViews>
    <sheetView showGridLines="0" workbookViewId="0">
      <selection activeCell="E33" sqref="E33"/>
    </sheetView>
  </sheetViews>
  <sheetFormatPr defaultColWidth="9.1796875" defaultRowHeight="14" x14ac:dyDescent="0.3"/>
  <cols>
    <col min="1" max="1" width="9.1796875" style="22"/>
    <col min="2" max="2" width="3.81640625" style="22" customWidth="1"/>
    <col min="3" max="3" width="27.1796875" style="22" customWidth="1"/>
    <col min="4" max="4" width="17.1796875" style="22" customWidth="1"/>
    <col min="5" max="5" width="20" style="22" customWidth="1"/>
    <col min="6" max="6" width="11.1796875" style="22" customWidth="1"/>
    <col min="7" max="7" width="11.81640625" style="22" customWidth="1"/>
    <col min="8" max="8" width="10.1796875" style="22" customWidth="1"/>
    <col min="9" max="9" width="14.1796875" style="22" customWidth="1"/>
    <col min="10" max="11" width="9.1796875" style="22"/>
    <col min="12" max="12" width="10.1796875" style="22" bestFit="1" customWidth="1"/>
    <col min="13" max="13" width="11.1796875" style="22" bestFit="1" customWidth="1"/>
    <col min="14" max="14" width="10" style="22" bestFit="1" customWidth="1"/>
    <col min="15" max="16384" width="9.1796875" style="22"/>
  </cols>
  <sheetData>
    <row r="2" spans="1:11" x14ac:dyDescent="0.3">
      <c r="A2" s="74"/>
      <c r="B2" s="76" t="s">
        <v>491</v>
      </c>
      <c r="C2" s="74"/>
      <c r="D2" s="74"/>
      <c r="E2" s="74"/>
      <c r="F2" s="74"/>
      <c r="G2" s="74"/>
      <c r="H2" s="74"/>
      <c r="I2" s="74"/>
      <c r="J2" s="74"/>
      <c r="K2" s="74"/>
    </row>
    <row r="4" spans="1:11" x14ac:dyDescent="0.3">
      <c r="A4" s="74"/>
      <c r="B4" s="428" t="s">
        <v>492</v>
      </c>
      <c r="C4" s="428"/>
      <c r="D4" s="428"/>
      <c r="E4" s="428"/>
      <c r="F4" s="428"/>
      <c r="G4" s="428"/>
      <c r="H4" s="428"/>
      <c r="I4" s="428"/>
      <c r="J4" s="428"/>
      <c r="K4" s="9" t="s">
        <v>134</v>
      </c>
    </row>
    <row r="5" spans="1:11" x14ac:dyDescent="0.3">
      <c r="A5" s="111"/>
      <c r="B5" s="111"/>
      <c r="C5" s="111"/>
      <c r="D5" s="111"/>
      <c r="E5" s="111"/>
      <c r="F5" s="111"/>
      <c r="G5" s="111"/>
      <c r="H5" s="111"/>
      <c r="I5" s="111"/>
      <c r="J5" s="111"/>
      <c r="K5" s="74"/>
    </row>
    <row r="6" spans="1:11" x14ac:dyDescent="0.3">
      <c r="A6" s="111"/>
      <c r="B6" s="111"/>
      <c r="C6" s="111"/>
      <c r="D6" s="111"/>
      <c r="E6" s="111"/>
      <c r="F6" s="111"/>
      <c r="G6" s="111"/>
      <c r="H6" s="111"/>
      <c r="I6" s="111"/>
      <c r="J6" s="111"/>
      <c r="K6" s="74"/>
    </row>
    <row r="7" spans="1:11" x14ac:dyDescent="0.3">
      <c r="A7" s="111"/>
      <c r="B7" s="111"/>
      <c r="C7" s="111"/>
      <c r="D7" s="111"/>
      <c r="E7" s="111"/>
      <c r="F7" s="111"/>
      <c r="G7" s="111"/>
      <c r="H7" s="111"/>
      <c r="I7" s="111"/>
      <c r="J7" s="111"/>
      <c r="K7" s="74"/>
    </row>
    <row r="8" spans="1:11" x14ac:dyDescent="0.3">
      <c r="A8" s="111"/>
      <c r="B8" s="23"/>
      <c r="C8" s="23"/>
      <c r="D8" s="44" t="s">
        <v>240</v>
      </c>
      <c r="E8" s="44" t="s">
        <v>241</v>
      </c>
      <c r="F8" s="44" t="s">
        <v>242</v>
      </c>
      <c r="G8" s="44" t="s">
        <v>243</v>
      </c>
      <c r="H8" s="44" t="s">
        <v>244</v>
      </c>
      <c r="I8" s="44" t="s">
        <v>245</v>
      </c>
      <c r="J8" s="44" t="s">
        <v>246</v>
      </c>
      <c r="K8" s="74"/>
    </row>
    <row r="9" spans="1:11" ht="18" customHeight="1" x14ac:dyDescent="0.3">
      <c r="A9" s="111"/>
      <c r="B9" s="23"/>
      <c r="C9" s="23"/>
      <c r="D9" s="557" t="s">
        <v>493</v>
      </c>
      <c r="E9" s="557"/>
      <c r="F9" s="557" t="s">
        <v>494</v>
      </c>
      <c r="G9" s="557" t="s">
        <v>495</v>
      </c>
      <c r="H9" s="557" t="s">
        <v>496</v>
      </c>
      <c r="I9" s="558" t="s">
        <v>497</v>
      </c>
      <c r="J9" s="388" t="s">
        <v>498</v>
      </c>
      <c r="K9" s="74"/>
    </row>
    <row r="10" spans="1:11" ht="18.75" customHeight="1" x14ac:dyDescent="0.3">
      <c r="A10" s="111"/>
      <c r="B10" s="23"/>
      <c r="C10" s="23"/>
      <c r="D10" s="387" t="s">
        <v>499</v>
      </c>
      <c r="E10" s="387" t="s">
        <v>500</v>
      </c>
      <c r="F10" s="557"/>
      <c r="G10" s="557"/>
      <c r="H10" s="557"/>
      <c r="I10" s="558"/>
      <c r="J10" s="558" t="s">
        <v>501</v>
      </c>
      <c r="K10" s="74"/>
    </row>
    <row r="11" spans="1:11" x14ac:dyDescent="0.3">
      <c r="A11" s="111"/>
      <c r="B11" s="23"/>
      <c r="C11" s="23"/>
      <c r="D11" s="45"/>
      <c r="E11" s="387"/>
      <c r="F11" s="557"/>
      <c r="G11" s="557"/>
      <c r="H11" s="557"/>
      <c r="I11" s="558"/>
      <c r="J11" s="558"/>
      <c r="K11" s="74"/>
    </row>
    <row r="12" spans="1:11" x14ac:dyDescent="0.3">
      <c r="A12" s="111"/>
      <c r="B12" s="19">
        <v>1</v>
      </c>
      <c r="C12" s="82" t="s">
        <v>444</v>
      </c>
      <c r="D12" s="133"/>
      <c r="E12" s="133"/>
      <c r="F12" s="133"/>
      <c r="G12" s="133"/>
      <c r="H12" s="133"/>
      <c r="I12" s="133"/>
      <c r="J12" s="133"/>
      <c r="K12" s="74"/>
    </row>
    <row r="13" spans="1:11" x14ac:dyDescent="0.3">
      <c r="A13" s="111"/>
      <c r="B13" s="19">
        <v>2</v>
      </c>
      <c r="C13" s="82" t="s">
        <v>449</v>
      </c>
      <c r="D13" s="133"/>
      <c r="E13" s="133"/>
      <c r="F13" s="133"/>
      <c r="G13" s="133"/>
      <c r="H13" s="133"/>
      <c r="I13" s="133"/>
      <c r="J13" s="133"/>
      <c r="K13" s="74"/>
    </row>
    <row r="14" spans="1:11" x14ac:dyDescent="0.3">
      <c r="A14" s="111"/>
      <c r="B14" s="19">
        <v>3</v>
      </c>
      <c r="C14" s="82" t="s">
        <v>450</v>
      </c>
      <c r="D14" s="133"/>
      <c r="E14" s="133"/>
      <c r="F14" s="133"/>
      <c r="G14" s="133"/>
      <c r="H14" s="133"/>
      <c r="I14" s="133"/>
      <c r="J14" s="133"/>
      <c r="K14" s="74"/>
    </row>
    <row r="15" spans="1:11" x14ac:dyDescent="0.3">
      <c r="A15" s="111"/>
      <c r="B15" s="20">
        <v>4</v>
      </c>
      <c r="C15" s="128" t="s">
        <v>502</v>
      </c>
      <c r="D15" s="133"/>
      <c r="E15" s="133"/>
      <c r="F15" s="133"/>
      <c r="G15" s="133"/>
      <c r="H15" s="133"/>
      <c r="I15" s="133"/>
      <c r="J15" s="133"/>
      <c r="K15" s="74"/>
    </row>
    <row r="16" spans="1:11" x14ac:dyDescent="0.3">
      <c r="A16" s="111"/>
      <c r="B16" s="20">
        <v>5</v>
      </c>
      <c r="C16" s="128" t="s">
        <v>451</v>
      </c>
      <c r="D16" s="133"/>
      <c r="E16" s="133"/>
      <c r="F16" s="133"/>
      <c r="G16" s="133"/>
      <c r="H16" s="133"/>
      <c r="I16" s="133"/>
      <c r="J16" s="133"/>
      <c r="K16" s="74"/>
    </row>
    <row r="17" spans="1:13" x14ac:dyDescent="0.3">
      <c r="A17" s="111"/>
      <c r="B17" s="19">
        <v>6</v>
      </c>
      <c r="C17" s="96" t="s">
        <v>452</v>
      </c>
      <c r="D17" s="133"/>
      <c r="E17" s="133"/>
      <c r="F17" s="133"/>
      <c r="G17" s="133"/>
      <c r="H17" s="133"/>
      <c r="I17" s="133"/>
      <c r="J17" s="133"/>
      <c r="K17" s="74"/>
      <c r="L17" s="74"/>
      <c r="M17" s="74"/>
    </row>
    <row r="18" spans="1:13" x14ac:dyDescent="0.3">
      <c r="A18" s="111"/>
      <c r="B18" s="20">
        <v>7</v>
      </c>
      <c r="C18" s="129" t="s">
        <v>503</v>
      </c>
      <c r="D18" s="133"/>
      <c r="E18" s="133"/>
      <c r="F18" s="133"/>
      <c r="G18" s="133"/>
      <c r="H18" s="133"/>
      <c r="I18" s="133"/>
      <c r="J18" s="133"/>
      <c r="K18" s="74"/>
      <c r="L18" s="74"/>
      <c r="M18" s="74"/>
    </row>
    <row r="19" spans="1:13" x14ac:dyDescent="0.3">
      <c r="A19" s="111"/>
      <c r="B19" s="20">
        <v>8</v>
      </c>
      <c r="C19" s="129" t="s">
        <v>504</v>
      </c>
      <c r="D19" s="133"/>
      <c r="E19" s="133"/>
      <c r="F19" s="133"/>
      <c r="G19" s="133"/>
      <c r="H19" s="133"/>
      <c r="I19" s="133"/>
      <c r="J19" s="133"/>
      <c r="K19" s="74"/>
      <c r="L19" s="74"/>
      <c r="M19" s="74"/>
    </row>
    <row r="20" spans="1:13" x14ac:dyDescent="0.3">
      <c r="A20" s="111"/>
      <c r="B20" s="20">
        <v>9</v>
      </c>
      <c r="C20" s="129" t="s">
        <v>505</v>
      </c>
      <c r="D20" s="133"/>
      <c r="E20" s="133"/>
      <c r="F20" s="133"/>
      <c r="G20" s="133"/>
      <c r="H20" s="133"/>
      <c r="I20" s="133"/>
      <c r="J20" s="133"/>
      <c r="K20" s="74"/>
      <c r="L20" s="74"/>
      <c r="M20" s="74"/>
    </row>
    <row r="21" spans="1:13" x14ac:dyDescent="0.3">
      <c r="A21" s="111"/>
      <c r="B21" s="20">
        <v>10</v>
      </c>
      <c r="C21" s="129" t="s">
        <v>506</v>
      </c>
      <c r="D21" s="133"/>
      <c r="E21" s="133"/>
      <c r="F21" s="133"/>
      <c r="G21" s="133"/>
      <c r="H21" s="133"/>
      <c r="I21" s="133"/>
      <c r="J21" s="133"/>
      <c r="K21" s="74"/>
      <c r="L21" s="74"/>
      <c r="M21" s="74"/>
    </row>
    <row r="22" spans="1:13" x14ac:dyDescent="0.3">
      <c r="A22" s="111"/>
      <c r="B22" s="20">
        <v>11</v>
      </c>
      <c r="C22" s="129" t="s">
        <v>507</v>
      </c>
      <c r="D22" s="133"/>
      <c r="E22" s="133"/>
      <c r="F22" s="133"/>
      <c r="G22" s="133"/>
      <c r="H22" s="133"/>
      <c r="I22" s="133"/>
      <c r="J22" s="133"/>
      <c r="K22" s="74"/>
      <c r="L22" s="74"/>
      <c r="M22" s="74"/>
    </row>
    <row r="23" spans="1:13" x14ac:dyDescent="0.3">
      <c r="A23" s="111"/>
      <c r="B23" s="20">
        <v>12</v>
      </c>
      <c r="C23" s="129" t="s">
        <v>504</v>
      </c>
      <c r="D23" s="133"/>
      <c r="E23" s="133"/>
      <c r="F23" s="133"/>
      <c r="G23" s="133"/>
      <c r="H23" s="133"/>
      <c r="I23" s="133"/>
      <c r="J23" s="133"/>
      <c r="K23" s="74"/>
      <c r="L23" s="74"/>
      <c r="M23" s="74"/>
    </row>
    <row r="24" spans="1:13" x14ac:dyDescent="0.3">
      <c r="A24" s="111"/>
      <c r="B24" s="20">
        <v>13</v>
      </c>
      <c r="C24" s="129" t="s">
        <v>505</v>
      </c>
      <c r="D24" s="133"/>
      <c r="E24" s="133"/>
      <c r="F24" s="133"/>
      <c r="G24" s="133"/>
      <c r="H24" s="133"/>
      <c r="I24" s="133"/>
      <c r="J24" s="133"/>
      <c r="K24" s="74"/>
      <c r="L24" s="74"/>
      <c r="M24" s="74"/>
    </row>
    <row r="25" spans="1:13" x14ac:dyDescent="0.3">
      <c r="A25" s="111"/>
      <c r="B25" s="19">
        <v>14</v>
      </c>
      <c r="C25" s="96" t="s">
        <v>508</v>
      </c>
      <c r="D25" s="133"/>
      <c r="E25" s="133"/>
      <c r="F25" s="133"/>
      <c r="G25" s="133"/>
      <c r="H25" s="133"/>
      <c r="I25" s="133"/>
      <c r="J25" s="133"/>
      <c r="K25" s="74"/>
      <c r="L25" s="74"/>
      <c r="M25" s="74"/>
    </row>
    <row r="26" spans="1:13" x14ac:dyDescent="0.3">
      <c r="A26" s="111"/>
      <c r="B26" s="21">
        <v>15</v>
      </c>
      <c r="C26" s="127" t="s">
        <v>509</v>
      </c>
      <c r="D26" s="133"/>
      <c r="E26" s="133"/>
      <c r="F26" s="133"/>
      <c r="G26" s="133"/>
      <c r="H26" s="133"/>
      <c r="I26" s="133"/>
      <c r="J26" s="133"/>
      <c r="K26" s="74"/>
      <c r="L26" s="74"/>
      <c r="M26" s="74"/>
    </row>
    <row r="27" spans="1:13" x14ac:dyDescent="0.3">
      <c r="A27" s="111"/>
      <c r="B27" s="19">
        <v>16</v>
      </c>
      <c r="C27" s="96" t="s">
        <v>444</v>
      </c>
      <c r="D27" s="133">
        <v>0</v>
      </c>
      <c r="E27" s="133">
        <v>79165</v>
      </c>
      <c r="F27" s="133">
        <v>2</v>
      </c>
      <c r="G27" s="133">
        <v>0</v>
      </c>
      <c r="H27" s="133">
        <v>0</v>
      </c>
      <c r="I27" s="133">
        <v>-2</v>
      </c>
      <c r="J27" s="133">
        <v>79163</v>
      </c>
      <c r="K27" s="74"/>
      <c r="L27" s="74"/>
      <c r="M27" s="47"/>
    </row>
    <row r="28" spans="1:13" ht="17.149999999999999" customHeight="1" x14ac:dyDescent="0.3">
      <c r="A28" s="111"/>
      <c r="B28" s="19">
        <v>17</v>
      </c>
      <c r="C28" s="82" t="s">
        <v>445</v>
      </c>
      <c r="D28" s="133">
        <v>0</v>
      </c>
      <c r="E28" s="133">
        <v>13510</v>
      </c>
      <c r="F28" s="133">
        <v>8</v>
      </c>
      <c r="G28" s="133">
        <v>0</v>
      </c>
      <c r="H28" s="133">
        <v>0</v>
      </c>
      <c r="I28" s="133">
        <v>3</v>
      </c>
      <c r="J28" s="133">
        <v>13502</v>
      </c>
      <c r="K28" s="74"/>
      <c r="L28" s="74"/>
      <c r="M28" s="47"/>
    </row>
    <row r="29" spans="1:13" x14ac:dyDescent="0.3">
      <c r="A29" s="111"/>
      <c r="B29" s="19">
        <v>18</v>
      </c>
      <c r="C29" s="82" t="s">
        <v>446</v>
      </c>
      <c r="D29" s="133">
        <v>0</v>
      </c>
      <c r="E29" s="133">
        <v>2613</v>
      </c>
      <c r="F29" s="133">
        <v>15</v>
      </c>
      <c r="G29" s="133">
        <v>0</v>
      </c>
      <c r="H29" s="133">
        <v>0</v>
      </c>
      <c r="I29" s="133">
        <v>4</v>
      </c>
      <c r="J29" s="133">
        <v>2598</v>
      </c>
      <c r="K29" s="74"/>
      <c r="L29" s="74"/>
      <c r="M29" s="47"/>
    </row>
    <row r="30" spans="1:13" x14ac:dyDescent="0.3">
      <c r="A30" s="111"/>
      <c r="B30" s="19">
        <v>19</v>
      </c>
      <c r="C30" s="96" t="s">
        <v>447</v>
      </c>
      <c r="D30" s="133">
        <v>0</v>
      </c>
      <c r="E30" s="133">
        <v>0</v>
      </c>
      <c r="F30" s="133">
        <v>0</v>
      </c>
      <c r="G30" s="133">
        <v>0</v>
      </c>
      <c r="H30" s="133">
        <v>0</v>
      </c>
      <c r="I30" s="133">
        <v>0</v>
      </c>
      <c r="J30" s="133">
        <v>0</v>
      </c>
      <c r="K30" s="74"/>
      <c r="L30" s="74"/>
      <c r="M30" s="47"/>
    </row>
    <row r="31" spans="1:13" x14ac:dyDescent="0.3">
      <c r="A31" s="111"/>
      <c r="B31" s="19">
        <v>20</v>
      </c>
      <c r="C31" s="96" t="s">
        <v>448</v>
      </c>
      <c r="D31" s="133">
        <v>0</v>
      </c>
      <c r="E31" s="133">
        <v>0</v>
      </c>
      <c r="F31" s="133">
        <v>0</v>
      </c>
      <c r="G31" s="133">
        <v>0</v>
      </c>
      <c r="H31" s="133">
        <v>0</v>
      </c>
      <c r="I31" s="133">
        <v>0</v>
      </c>
      <c r="J31" s="133">
        <v>0</v>
      </c>
      <c r="K31" s="74"/>
      <c r="L31" s="74"/>
      <c r="M31" s="47"/>
    </row>
    <row r="32" spans="1:13" x14ac:dyDescent="0.3">
      <c r="A32" s="111"/>
      <c r="B32" s="19">
        <v>21</v>
      </c>
      <c r="C32" s="96" t="s">
        <v>449</v>
      </c>
      <c r="D32" s="133">
        <v>0</v>
      </c>
      <c r="E32" s="133">
        <v>101801</v>
      </c>
      <c r="F32" s="133">
        <v>110</v>
      </c>
      <c r="G32" s="133">
        <v>0</v>
      </c>
      <c r="H32" s="133">
        <v>0</v>
      </c>
      <c r="I32" s="133">
        <v>42</v>
      </c>
      <c r="J32" s="133">
        <v>101691</v>
      </c>
      <c r="K32" s="74"/>
      <c r="L32" s="74"/>
      <c r="M32" s="47"/>
    </row>
    <row r="33" spans="1:14" x14ac:dyDescent="0.3">
      <c r="A33" s="111"/>
      <c r="B33" s="19">
        <v>22</v>
      </c>
      <c r="C33" s="96" t="s">
        <v>450</v>
      </c>
      <c r="D33" s="133">
        <v>0</v>
      </c>
      <c r="E33" s="133">
        <v>585636</v>
      </c>
      <c r="F33" s="133">
        <v>7282</v>
      </c>
      <c r="G33" s="133">
        <v>0</v>
      </c>
      <c r="H33" s="133">
        <v>0</v>
      </c>
      <c r="I33" s="133">
        <v>3518</v>
      </c>
      <c r="J33" s="133">
        <v>578354</v>
      </c>
      <c r="K33" s="74"/>
      <c r="L33" s="74"/>
      <c r="M33" s="47"/>
      <c r="N33" s="74"/>
    </row>
    <row r="34" spans="1:14" x14ac:dyDescent="0.3">
      <c r="A34" s="111"/>
      <c r="B34" s="20">
        <v>23</v>
      </c>
      <c r="C34" s="129" t="s">
        <v>451</v>
      </c>
      <c r="D34" s="133">
        <v>0</v>
      </c>
      <c r="E34" s="133">
        <v>353069</v>
      </c>
      <c r="F34" s="133">
        <v>6475</v>
      </c>
      <c r="G34" s="133">
        <v>0</v>
      </c>
      <c r="H34" s="133">
        <v>0</v>
      </c>
      <c r="I34" s="133">
        <v>4511</v>
      </c>
      <c r="J34" s="133">
        <v>346594</v>
      </c>
      <c r="K34" s="74"/>
      <c r="L34" s="74"/>
      <c r="M34" s="47"/>
      <c r="N34" s="74"/>
    </row>
    <row r="35" spans="1:14" x14ac:dyDescent="0.3">
      <c r="A35" s="111"/>
      <c r="B35" s="19">
        <v>24</v>
      </c>
      <c r="C35" s="96" t="s">
        <v>452</v>
      </c>
      <c r="D35" s="133">
        <v>0</v>
      </c>
      <c r="E35" s="133">
        <v>237885</v>
      </c>
      <c r="F35" s="133">
        <v>3195</v>
      </c>
      <c r="G35" s="133">
        <v>0</v>
      </c>
      <c r="H35" s="133">
        <v>0</v>
      </c>
      <c r="I35" s="133">
        <v>937</v>
      </c>
      <c r="J35" s="133">
        <v>234690</v>
      </c>
      <c r="K35" s="74"/>
      <c r="L35" s="74"/>
      <c r="M35" s="47"/>
      <c r="N35" s="74"/>
    </row>
    <row r="36" spans="1:14" x14ac:dyDescent="0.3">
      <c r="A36" s="111"/>
      <c r="B36" s="20">
        <v>25</v>
      </c>
      <c r="C36" s="129" t="s">
        <v>451</v>
      </c>
      <c r="D36" s="133">
        <v>0</v>
      </c>
      <c r="E36" s="133">
        <v>79095</v>
      </c>
      <c r="F36" s="133">
        <v>1764</v>
      </c>
      <c r="G36" s="133">
        <v>0</v>
      </c>
      <c r="H36" s="133">
        <v>0</v>
      </c>
      <c r="I36" s="133">
        <v>890</v>
      </c>
      <c r="J36" s="133">
        <v>77331</v>
      </c>
      <c r="K36" s="74"/>
      <c r="L36" s="74"/>
      <c r="M36" s="47"/>
      <c r="N36" s="74"/>
    </row>
    <row r="37" spans="1:14" ht="20" x14ac:dyDescent="0.3">
      <c r="A37" s="111"/>
      <c r="B37" s="19">
        <v>26</v>
      </c>
      <c r="C37" s="96" t="s">
        <v>453</v>
      </c>
      <c r="D37" s="133">
        <v>0</v>
      </c>
      <c r="E37" s="133">
        <v>306158</v>
      </c>
      <c r="F37" s="133">
        <v>470</v>
      </c>
      <c r="G37" s="133">
        <v>0</v>
      </c>
      <c r="H37" s="133">
        <v>0</v>
      </c>
      <c r="I37" s="133">
        <v>257</v>
      </c>
      <c r="J37" s="133">
        <v>305688</v>
      </c>
      <c r="K37" s="74"/>
      <c r="L37" s="74"/>
      <c r="M37" s="47"/>
      <c r="N37" s="74"/>
    </row>
    <row r="38" spans="1:14" x14ac:dyDescent="0.3">
      <c r="A38" s="111"/>
      <c r="B38" s="20">
        <v>27</v>
      </c>
      <c r="C38" s="129" t="s">
        <v>451</v>
      </c>
      <c r="D38" s="133">
        <v>0</v>
      </c>
      <c r="E38" s="133">
        <v>2921</v>
      </c>
      <c r="F38" s="133">
        <v>26</v>
      </c>
      <c r="G38" s="133">
        <v>0</v>
      </c>
      <c r="H38" s="133">
        <v>0</v>
      </c>
      <c r="I38" s="133">
        <v>26</v>
      </c>
      <c r="J38" s="133">
        <v>2895</v>
      </c>
      <c r="K38" s="74"/>
      <c r="L38" s="74"/>
      <c r="M38" s="47"/>
      <c r="N38" s="74"/>
    </row>
    <row r="39" spans="1:14" x14ac:dyDescent="0.3">
      <c r="A39" s="111"/>
      <c r="B39" s="19">
        <v>28</v>
      </c>
      <c r="C39" s="96" t="s">
        <v>454</v>
      </c>
      <c r="D39" s="133">
        <v>29975</v>
      </c>
      <c r="E39" s="133">
        <v>0</v>
      </c>
      <c r="F39" s="133">
        <v>7612</v>
      </c>
      <c r="G39" s="133">
        <v>0</v>
      </c>
      <c r="H39" s="133">
        <v>0</v>
      </c>
      <c r="I39" s="133">
        <v>3367</v>
      </c>
      <c r="J39" s="133">
        <v>22363</v>
      </c>
      <c r="K39" s="74"/>
      <c r="L39" s="74"/>
      <c r="M39" s="47"/>
      <c r="N39" s="74"/>
    </row>
    <row r="40" spans="1:14" ht="20" x14ac:dyDescent="0.3">
      <c r="A40" s="111"/>
      <c r="B40" s="19">
        <v>29</v>
      </c>
      <c r="C40" s="96" t="s">
        <v>455</v>
      </c>
      <c r="D40" s="133">
        <v>0</v>
      </c>
      <c r="E40" s="133">
        <v>0</v>
      </c>
      <c r="F40" s="133">
        <v>0</v>
      </c>
      <c r="G40" s="133">
        <v>0</v>
      </c>
      <c r="H40" s="133">
        <v>0</v>
      </c>
      <c r="I40" s="133">
        <v>0</v>
      </c>
      <c r="J40" s="133">
        <v>0</v>
      </c>
      <c r="K40" s="74"/>
      <c r="L40" s="74"/>
      <c r="M40" s="47"/>
      <c r="N40" s="74"/>
    </row>
    <row r="41" spans="1:14" x14ac:dyDescent="0.3">
      <c r="A41" s="111"/>
      <c r="B41" s="19">
        <v>30</v>
      </c>
      <c r="C41" s="96" t="s">
        <v>456</v>
      </c>
      <c r="D41" s="133">
        <v>0</v>
      </c>
      <c r="E41" s="133">
        <v>0</v>
      </c>
      <c r="F41" s="133">
        <v>0</v>
      </c>
      <c r="G41" s="133">
        <v>0</v>
      </c>
      <c r="H41" s="133">
        <v>0</v>
      </c>
      <c r="I41" s="133">
        <v>0</v>
      </c>
      <c r="J41" s="133">
        <v>0</v>
      </c>
      <c r="K41" s="74"/>
      <c r="L41" s="74"/>
      <c r="M41" s="47"/>
      <c r="N41" s="74"/>
    </row>
    <row r="42" spans="1:14" ht="20" x14ac:dyDescent="0.3">
      <c r="A42" s="111"/>
      <c r="B42" s="19">
        <v>31</v>
      </c>
      <c r="C42" s="96" t="s">
        <v>457</v>
      </c>
      <c r="D42" s="133">
        <v>0</v>
      </c>
      <c r="E42" s="133">
        <v>0</v>
      </c>
      <c r="F42" s="133">
        <v>0</v>
      </c>
      <c r="G42" s="133">
        <v>0</v>
      </c>
      <c r="H42" s="133">
        <v>0</v>
      </c>
      <c r="I42" s="133">
        <v>0</v>
      </c>
      <c r="J42" s="133">
        <v>0</v>
      </c>
      <c r="K42" s="74"/>
      <c r="L42" s="74"/>
      <c r="M42" s="47"/>
      <c r="N42" s="74"/>
    </row>
    <row r="43" spans="1:14" x14ac:dyDescent="0.3">
      <c r="A43" s="111"/>
      <c r="B43" s="19">
        <v>32</v>
      </c>
      <c r="C43" s="96" t="s">
        <v>458</v>
      </c>
      <c r="D43" s="133">
        <v>0</v>
      </c>
      <c r="E43" s="133">
        <v>1743</v>
      </c>
      <c r="F43" s="133">
        <v>0</v>
      </c>
      <c r="G43" s="133">
        <v>0</v>
      </c>
      <c r="H43" s="133">
        <v>0</v>
      </c>
      <c r="I43" s="133">
        <v>0</v>
      </c>
      <c r="J43" s="133">
        <v>1743</v>
      </c>
      <c r="K43" s="74"/>
      <c r="L43" s="74"/>
      <c r="M43" s="47"/>
      <c r="N43" s="74"/>
    </row>
    <row r="44" spans="1:14" x14ac:dyDescent="0.3">
      <c r="A44" s="111"/>
      <c r="B44" s="19">
        <v>33</v>
      </c>
      <c r="C44" s="96" t="s">
        <v>459</v>
      </c>
      <c r="D44" s="133">
        <v>0</v>
      </c>
      <c r="E44" s="133">
        <v>4910</v>
      </c>
      <c r="F44" s="133">
        <v>0</v>
      </c>
      <c r="G44" s="133">
        <v>0</v>
      </c>
      <c r="H44" s="133">
        <v>0</v>
      </c>
      <c r="I44" s="133">
        <v>2</v>
      </c>
      <c r="J44" s="133">
        <v>4910</v>
      </c>
      <c r="K44" s="74"/>
      <c r="L44" s="74"/>
      <c r="M44" s="47"/>
      <c r="N44" s="74"/>
    </row>
    <row r="45" spans="1:14" x14ac:dyDescent="0.3">
      <c r="A45" s="111"/>
      <c r="B45" s="19">
        <v>34</v>
      </c>
      <c r="C45" s="96" t="s">
        <v>460</v>
      </c>
      <c r="D45" s="133">
        <v>0</v>
      </c>
      <c r="E45" s="133">
        <v>13113</v>
      </c>
      <c r="F45" s="133">
        <v>0</v>
      </c>
      <c r="G45" s="133">
        <v>0</v>
      </c>
      <c r="H45" s="133">
        <v>0</v>
      </c>
      <c r="I45" s="133">
        <v>0</v>
      </c>
      <c r="J45" s="133">
        <v>13113</v>
      </c>
      <c r="K45" s="74"/>
      <c r="L45" s="74"/>
      <c r="M45" s="47"/>
      <c r="N45" s="74"/>
    </row>
    <row r="46" spans="1:14" x14ac:dyDescent="0.3">
      <c r="A46" s="111"/>
      <c r="B46" s="21">
        <v>35</v>
      </c>
      <c r="C46" s="127" t="s">
        <v>461</v>
      </c>
      <c r="D46" s="134">
        <v>29975</v>
      </c>
      <c r="E46" s="134">
        <v>1346534</v>
      </c>
      <c r="F46" s="134">
        <v>18694</v>
      </c>
      <c r="G46" s="134">
        <v>0</v>
      </c>
      <c r="H46" s="134">
        <v>46721</v>
      </c>
      <c r="I46" s="134">
        <v>8128</v>
      </c>
      <c r="J46" s="134">
        <v>1357815</v>
      </c>
      <c r="K46" s="74"/>
      <c r="L46" s="47"/>
      <c r="M46" s="74"/>
      <c r="N46" s="47"/>
    </row>
    <row r="47" spans="1:14" x14ac:dyDescent="0.3">
      <c r="A47" s="111"/>
      <c r="B47" s="21">
        <v>36</v>
      </c>
      <c r="C47" s="127" t="s">
        <v>280</v>
      </c>
      <c r="D47" s="134">
        <v>29975</v>
      </c>
      <c r="E47" s="134">
        <v>1346534</v>
      </c>
      <c r="F47" s="134">
        <v>18694</v>
      </c>
      <c r="G47" s="134"/>
      <c r="H47" s="134">
        <v>46721</v>
      </c>
      <c r="I47" s="134"/>
      <c r="J47" s="134">
        <v>1357815</v>
      </c>
      <c r="K47" s="74"/>
      <c r="L47" s="47"/>
      <c r="M47" s="74"/>
      <c r="N47" s="47"/>
    </row>
    <row r="48" spans="1:14" x14ac:dyDescent="0.3">
      <c r="A48" s="111"/>
      <c r="B48" s="19">
        <v>37</v>
      </c>
      <c r="C48" s="96" t="s">
        <v>510</v>
      </c>
      <c r="D48" s="133">
        <v>29228</v>
      </c>
      <c r="E48" s="133">
        <v>1193693</v>
      </c>
      <c r="F48" s="133">
        <v>17640</v>
      </c>
      <c r="G48" s="133">
        <v>0</v>
      </c>
      <c r="H48" s="133">
        <v>0</v>
      </c>
      <c r="I48" s="133">
        <v>7943</v>
      </c>
      <c r="J48" s="133">
        <v>1205281</v>
      </c>
      <c r="K48" s="74"/>
      <c r="L48" s="47"/>
      <c r="M48" s="74"/>
      <c r="N48" s="47"/>
    </row>
    <row r="49" spans="1:10" x14ac:dyDescent="0.3">
      <c r="A49" s="111"/>
      <c r="B49" s="19">
        <v>38</v>
      </c>
      <c r="C49" s="96" t="s">
        <v>511</v>
      </c>
      <c r="D49" s="133">
        <v>0</v>
      </c>
      <c r="E49" s="133">
        <v>145</v>
      </c>
      <c r="F49" s="133">
        <v>0</v>
      </c>
      <c r="G49" s="133">
        <v>0</v>
      </c>
      <c r="H49" s="133">
        <v>0</v>
      </c>
      <c r="I49" s="133">
        <v>0</v>
      </c>
      <c r="J49" s="133">
        <v>145</v>
      </c>
    </row>
    <row r="50" spans="1:10" x14ac:dyDescent="0.3">
      <c r="A50" s="111"/>
      <c r="B50" s="19">
        <v>39</v>
      </c>
      <c r="C50" s="96" t="s">
        <v>512</v>
      </c>
      <c r="D50" s="133">
        <v>747</v>
      </c>
      <c r="E50" s="133">
        <v>152694</v>
      </c>
      <c r="F50" s="133">
        <v>1055</v>
      </c>
      <c r="G50" s="133">
        <v>0</v>
      </c>
      <c r="H50" s="133">
        <v>0</v>
      </c>
      <c r="I50" s="133">
        <v>186</v>
      </c>
      <c r="J50" s="133">
        <v>152386</v>
      </c>
    </row>
    <row r="51" spans="1:10" x14ac:dyDescent="0.3">
      <c r="A51" s="111"/>
      <c r="B51" s="111"/>
      <c r="C51" s="111"/>
      <c r="D51" s="111"/>
      <c r="E51" s="111"/>
      <c r="F51" s="111"/>
      <c r="G51" s="111"/>
      <c r="H51" s="111"/>
      <c r="I51" s="111"/>
      <c r="J51" s="111"/>
    </row>
  </sheetData>
  <mergeCells count="7">
    <mergeCell ref="B4:J4"/>
    <mergeCell ref="D9:E9"/>
    <mergeCell ref="F9:F11"/>
    <mergeCell ref="G9:G11"/>
    <mergeCell ref="H9:H11"/>
    <mergeCell ref="I9:I11"/>
    <mergeCell ref="J10:J11"/>
  </mergeCells>
  <hyperlinks>
    <hyperlink ref="K4" location="Index!A1" display="Back to index" xr:uid="{9D9A303F-6C03-4B68-AE89-118BA173F869}"/>
  </hyperlinks>
  <pageMargins left="0.70866141732283472" right="0.70866141732283472" top="0.74803149606299213" bottom="0.74803149606299213" header="0.31496062992125984" footer="0.31496062992125984"/>
  <pageSetup paperSize="9" scale="6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F3270-E20A-487A-BB22-C0F5E7F8EF11}">
  <sheetPr codeName="Sheet18">
    <pageSetUpPr fitToPage="1"/>
  </sheetPr>
  <dimension ref="A1:M24"/>
  <sheetViews>
    <sheetView showGridLines="0" zoomScaleNormal="100" workbookViewId="0">
      <selection activeCell="E22" sqref="E22"/>
    </sheetView>
  </sheetViews>
  <sheetFormatPr defaultColWidth="8.81640625" defaultRowHeight="14" x14ac:dyDescent="0.3"/>
  <cols>
    <col min="1" max="1" width="8.81640625" style="6"/>
    <col min="2" max="2" width="3.81640625" style="6" customWidth="1"/>
    <col min="3" max="3" width="27.1796875" style="6" customWidth="1"/>
    <col min="4" max="4" width="17.1796875" style="6" customWidth="1"/>
    <col min="5" max="5" width="20" style="6" customWidth="1"/>
    <col min="6" max="6" width="11.1796875" style="6" customWidth="1"/>
    <col min="7" max="7" width="11.81640625" style="6" customWidth="1"/>
    <col min="8" max="8" width="10.1796875" style="6" customWidth="1"/>
    <col min="9" max="9" width="14.1796875" style="6" customWidth="1"/>
    <col min="10" max="10" width="9.81640625" style="6" bestFit="1" customWidth="1"/>
    <col min="11" max="11" width="8.81640625" style="6"/>
    <col min="12" max="13" width="11.1796875" style="6" bestFit="1" customWidth="1"/>
    <col min="14" max="16384" width="8.81640625" style="6"/>
  </cols>
  <sheetData>
    <row r="1" spans="1:13" x14ac:dyDescent="0.3">
      <c r="A1" s="74"/>
      <c r="B1" s="74"/>
      <c r="C1" s="74"/>
      <c r="D1" s="74"/>
      <c r="E1" s="74"/>
      <c r="F1" s="74"/>
      <c r="G1" s="74"/>
      <c r="H1" s="74"/>
      <c r="I1" s="74"/>
      <c r="J1" s="74"/>
    </row>
    <row r="2" spans="1:13" x14ac:dyDescent="0.3">
      <c r="A2" s="74"/>
      <c r="B2" s="76" t="s">
        <v>513</v>
      </c>
      <c r="C2" s="74"/>
      <c r="D2" s="74"/>
      <c r="E2" s="74"/>
      <c r="F2" s="74"/>
      <c r="G2" s="74"/>
      <c r="H2" s="74"/>
      <c r="I2" s="74"/>
      <c r="J2" s="74"/>
    </row>
    <row r="3" spans="1:13" x14ac:dyDescent="0.3">
      <c r="A3" s="74"/>
      <c r="B3" s="74"/>
      <c r="C3" s="74"/>
      <c r="D3" s="74"/>
      <c r="E3" s="74"/>
      <c r="F3" s="74"/>
      <c r="G3" s="74"/>
      <c r="H3" s="74"/>
      <c r="I3" s="74"/>
      <c r="J3" s="74"/>
    </row>
    <row r="4" spans="1:13" x14ac:dyDescent="0.3">
      <c r="A4" s="74"/>
      <c r="B4" s="428" t="s">
        <v>514</v>
      </c>
      <c r="C4" s="428"/>
      <c r="D4" s="428"/>
      <c r="E4" s="428"/>
      <c r="F4" s="428"/>
      <c r="G4" s="428"/>
      <c r="H4" s="428"/>
      <c r="I4" s="428"/>
      <c r="J4" s="428"/>
      <c r="K4" s="9" t="s">
        <v>134</v>
      </c>
    </row>
    <row r="5" spans="1:13" x14ac:dyDescent="0.3">
      <c r="A5" s="74"/>
      <c r="B5" s="74"/>
      <c r="C5" s="74"/>
      <c r="D5" s="74"/>
      <c r="E5" s="74"/>
      <c r="F5" s="74"/>
      <c r="G5" s="74"/>
      <c r="H5" s="74"/>
      <c r="I5" s="74"/>
      <c r="J5" s="74"/>
    </row>
    <row r="6" spans="1:13" x14ac:dyDescent="0.3">
      <c r="A6" s="111"/>
      <c r="B6" s="48"/>
      <c r="C6" s="48"/>
      <c r="D6" s="111"/>
      <c r="E6" s="111"/>
      <c r="F6" s="111"/>
      <c r="G6" s="111"/>
      <c r="H6" s="111"/>
      <c r="I6" s="111"/>
      <c r="J6" s="111"/>
    </row>
    <row r="7" spans="1:13" x14ac:dyDescent="0.3">
      <c r="A7" s="111"/>
      <c r="B7" s="48"/>
      <c r="C7" s="48"/>
      <c r="D7" s="44" t="s">
        <v>240</v>
      </c>
      <c r="E7" s="44" t="s">
        <v>241</v>
      </c>
      <c r="F7" s="44" t="s">
        <v>242</v>
      </c>
      <c r="G7" s="44" t="s">
        <v>243</v>
      </c>
      <c r="H7" s="44" t="s">
        <v>244</v>
      </c>
      <c r="I7" s="44" t="s">
        <v>245</v>
      </c>
      <c r="J7" s="44" t="s">
        <v>246</v>
      </c>
    </row>
    <row r="8" spans="1:13" ht="14.5" x14ac:dyDescent="0.35">
      <c r="A8" s="111"/>
      <c r="B8" s="48"/>
      <c r="C8" s="48"/>
      <c r="D8" s="557" t="s">
        <v>493</v>
      </c>
      <c r="E8" s="432"/>
      <c r="F8" s="557" t="s">
        <v>494</v>
      </c>
      <c r="G8" s="557" t="s">
        <v>495</v>
      </c>
      <c r="H8" s="557" t="s">
        <v>496</v>
      </c>
      <c r="I8" s="558" t="s">
        <v>497</v>
      </c>
      <c r="J8" s="388" t="s">
        <v>498</v>
      </c>
    </row>
    <row r="9" spans="1:13" x14ac:dyDescent="0.3">
      <c r="A9" s="111"/>
      <c r="B9" s="48"/>
      <c r="C9" s="48"/>
      <c r="D9" s="387" t="s">
        <v>499</v>
      </c>
      <c r="E9" s="387" t="s">
        <v>500</v>
      </c>
      <c r="F9" s="557"/>
      <c r="G9" s="557"/>
      <c r="H9" s="557"/>
      <c r="I9" s="558"/>
      <c r="J9" s="558" t="s">
        <v>501</v>
      </c>
    </row>
    <row r="10" spans="1:13" x14ac:dyDescent="0.3">
      <c r="A10" s="111"/>
      <c r="B10" s="49"/>
      <c r="C10" s="50"/>
      <c r="D10" s="387"/>
      <c r="E10" s="387"/>
      <c r="F10" s="557"/>
      <c r="G10" s="557"/>
      <c r="H10" s="557"/>
      <c r="I10" s="558"/>
      <c r="J10" s="558"/>
    </row>
    <row r="11" spans="1:13" x14ac:dyDescent="0.3">
      <c r="A11" s="111"/>
      <c r="B11" s="51">
        <v>1</v>
      </c>
      <c r="C11" s="82" t="s">
        <v>515</v>
      </c>
      <c r="D11" s="131">
        <v>0</v>
      </c>
      <c r="E11" s="131">
        <v>78645</v>
      </c>
      <c r="F11" s="131">
        <v>2</v>
      </c>
      <c r="G11" s="131">
        <v>0</v>
      </c>
      <c r="H11" s="131">
        <v>0</v>
      </c>
      <c r="I11" s="131">
        <v>-2</v>
      </c>
      <c r="J11" s="131">
        <v>78643</v>
      </c>
      <c r="L11" s="52"/>
      <c r="M11" s="52"/>
    </row>
    <row r="12" spans="1:13" x14ac:dyDescent="0.3">
      <c r="A12" s="111"/>
      <c r="B12" s="51">
        <v>2</v>
      </c>
      <c r="C12" s="82" t="s">
        <v>473</v>
      </c>
      <c r="D12" s="131">
        <v>6340</v>
      </c>
      <c r="E12" s="131">
        <v>153831</v>
      </c>
      <c r="F12" s="131">
        <v>6526</v>
      </c>
      <c r="G12" s="131">
        <v>0</v>
      </c>
      <c r="H12" s="131">
        <v>0</v>
      </c>
      <c r="I12" s="131">
        <v>2810</v>
      </c>
      <c r="J12" s="131">
        <v>153645</v>
      </c>
      <c r="L12" s="52"/>
      <c r="M12" s="52"/>
    </row>
    <row r="13" spans="1:13" x14ac:dyDescent="0.3">
      <c r="A13" s="111"/>
      <c r="B13" s="51">
        <v>3</v>
      </c>
      <c r="C13" s="82" t="s">
        <v>474</v>
      </c>
      <c r="D13" s="131">
        <v>1049</v>
      </c>
      <c r="E13" s="131">
        <v>55515</v>
      </c>
      <c r="F13" s="131">
        <v>716</v>
      </c>
      <c r="G13" s="131">
        <v>0</v>
      </c>
      <c r="H13" s="131">
        <v>0</v>
      </c>
      <c r="I13" s="131">
        <v>59</v>
      </c>
      <c r="J13" s="131">
        <v>55848</v>
      </c>
      <c r="L13" s="52"/>
      <c r="M13" s="52"/>
    </row>
    <row r="14" spans="1:13" x14ac:dyDescent="0.3">
      <c r="A14" s="111"/>
      <c r="B14" s="51">
        <v>4</v>
      </c>
      <c r="C14" s="82" t="s">
        <v>475</v>
      </c>
      <c r="D14" s="131">
        <v>0</v>
      </c>
      <c r="E14" s="131">
        <v>9017</v>
      </c>
      <c r="F14" s="131">
        <v>25</v>
      </c>
      <c r="G14" s="131">
        <v>0</v>
      </c>
      <c r="H14" s="131">
        <v>0</v>
      </c>
      <c r="I14" s="131">
        <v>-8</v>
      </c>
      <c r="J14" s="131">
        <v>8992</v>
      </c>
      <c r="L14" s="52"/>
      <c r="M14" s="52"/>
    </row>
    <row r="15" spans="1:13" x14ac:dyDescent="0.3">
      <c r="A15" s="111"/>
      <c r="B15" s="51">
        <v>5</v>
      </c>
      <c r="C15" s="82" t="s">
        <v>476</v>
      </c>
      <c r="D15" s="131">
        <v>0</v>
      </c>
      <c r="E15" s="131">
        <v>106235</v>
      </c>
      <c r="F15" s="131">
        <v>112</v>
      </c>
      <c r="G15" s="131">
        <v>0</v>
      </c>
      <c r="H15" s="131">
        <v>0</v>
      </c>
      <c r="I15" s="131">
        <v>38</v>
      </c>
      <c r="J15" s="131">
        <v>106123</v>
      </c>
      <c r="L15" s="52"/>
      <c r="M15" s="52"/>
    </row>
    <row r="16" spans="1:13" x14ac:dyDescent="0.3">
      <c r="A16" s="111"/>
      <c r="B16" s="51">
        <v>6</v>
      </c>
      <c r="C16" s="96" t="s">
        <v>477</v>
      </c>
      <c r="D16" s="131">
        <v>7649</v>
      </c>
      <c r="E16" s="131">
        <v>465045</v>
      </c>
      <c r="F16" s="131">
        <v>2875</v>
      </c>
      <c r="G16" s="131">
        <v>0</v>
      </c>
      <c r="H16" s="131">
        <v>0</v>
      </c>
      <c r="I16" s="131">
        <v>555</v>
      </c>
      <c r="J16" s="131">
        <v>469819</v>
      </c>
      <c r="L16" s="52"/>
      <c r="M16" s="52"/>
    </row>
    <row r="17" spans="1:13" x14ac:dyDescent="0.3">
      <c r="A17" s="111"/>
      <c r="B17" s="51">
        <v>7</v>
      </c>
      <c r="C17" s="96" t="s">
        <v>478</v>
      </c>
      <c r="D17" s="131">
        <v>4039</v>
      </c>
      <c r="E17" s="131">
        <v>103936</v>
      </c>
      <c r="F17" s="131">
        <v>3046</v>
      </c>
      <c r="G17" s="131">
        <v>0</v>
      </c>
      <c r="H17" s="131">
        <v>0</v>
      </c>
      <c r="I17" s="131">
        <v>1023</v>
      </c>
      <c r="J17" s="131">
        <v>104929</v>
      </c>
      <c r="L17" s="52"/>
      <c r="M17" s="52"/>
    </row>
    <row r="18" spans="1:13" x14ac:dyDescent="0.3">
      <c r="A18" s="111"/>
      <c r="B18" s="51">
        <v>8</v>
      </c>
      <c r="C18" s="96" t="s">
        <v>479</v>
      </c>
      <c r="D18" s="131">
        <v>3628</v>
      </c>
      <c r="E18" s="131">
        <v>23965</v>
      </c>
      <c r="F18" s="131">
        <v>991</v>
      </c>
      <c r="G18" s="131">
        <v>0</v>
      </c>
      <c r="H18" s="131">
        <v>0</v>
      </c>
      <c r="I18" s="131">
        <v>597</v>
      </c>
      <c r="J18" s="131">
        <v>26602</v>
      </c>
      <c r="L18" s="52"/>
      <c r="M18" s="52"/>
    </row>
    <row r="19" spans="1:13" x14ac:dyDescent="0.3">
      <c r="A19" s="111"/>
      <c r="B19" s="51">
        <v>9</v>
      </c>
      <c r="C19" s="96" t="s">
        <v>480</v>
      </c>
      <c r="D19" s="131">
        <v>1</v>
      </c>
      <c r="E19" s="131">
        <v>16271</v>
      </c>
      <c r="F19" s="131">
        <v>20</v>
      </c>
      <c r="G19" s="131">
        <v>0</v>
      </c>
      <c r="H19" s="131">
        <v>0</v>
      </c>
      <c r="I19" s="131">
        <v>19</v>
      </c>
      <c r="J19" s="131">
        <v>16252</v>
      </c>
      <c r="L19" s="52"/>
      <c r="M19" s="52"/>
    </row>
    <row r="20" spans="1:13" x14ac:dyDescent="0.3">
      <c r="A20" s="111"/>
      <c r="B20" s="51">
        <v>10</v>
      </c>
      <c r="C20" s="96" t="s">
        <v>481</v>
      </c>
      <c r="D20" s="131">
        <v>6943</v>
      </c>
      <c r="E20" s="131">
        <v>170165</v>
      </c>
      <c r="F20" s="131">
        <v>3829</v>
      </c>
      <c r="G20" s="131">
        <v>0</v>
      </c>
      <c r="H20" s="131">
        <v>0</v>
      </c>
      <c r="I20" s="131">
        <v>2878</v>
      </c>
      <c r="J20" s="131">
        <v>173279</v>
      </c>
      <c r="L20" s="52"/>
      <c r="M20" s="52"/>
    </row>
    <row r="21" spans="1:13" x14ac:dyDescent="0.3">
      <c r="A21" s="111"/>
      <c r="B21" s="51">
        <v>11</v>
      </c>
      <c r="C21" s="96" t="s">
        <v>482</v>
      </c>
      <c r="D21" s="131">
        <v>325</v>
      </c>
      <c r="E21" s="131">
        <v>136712</v>
      </c>
      <c r="F21" s="131">
        <v>437</v>
      </c>
      <c r="G21" s="131">
        <v>0</v>
      </c>
      <c r="H21" s="131">
        <v>0</v>
      </c>
      <c r="I21" s="131">
        <v>160</v>
      </c>
      <c r="J21" s="131">
        <v>136600</v>
      </c>
      <c r="L21" s="52"/>
      <c r="M21" s="52"/>
    </row>
    <row r="22" spans="1:13" x14ac:dyDescent="0.3">
      <c r="A22" s="111"/>
      <c r="B22" s="51">
        <v>12</v>
      </c>
      <c r="C22" s="96" t="s">
        <v>516</v>
      </c>
      <c r="D22" s="131">
        <v>0</v>
      </c>
      <c r="E22" s="131">
        <v>27197</v>
      </c>
      <c r="F22" s="131">
        <v>114</v>
      </c>
      <c r="G22" s="131">
        <v>0</v>
      </c>
      <c r="H22" s="131">
        <v>0</v>
      </c>
      <c r="I22" s="131">
        <v>0</v>
      </c>
      <c r="J22" s="131">
        <v>27083</v>
      </c>
      <c r="L22" s="52"/>
      <c r="M22" s="52"/>
    </row>
    <row r="23" spans="1:13" x14ac:dyDescent="0.3">
      <c r="A23" s="111"/>
      <c r="B23" s="35">
        <v>13</v>
      </c>
      <c r="C23" s="130" t="s">
        <v>280</v>
      </c>
      <c r="D23" s="132">
        <v>29974</v>
      </c>
      <c r="E23" s="132">
        <v>1346534</v>
      </c>
      <c r="F23" s="132">
        <v>18693</v>
      </c>
      <c r="G23" s="132">
        <v>0</v>
      </c>
      <c r="H23" s="132">
        <v>46721</v>
      </c>
      <c r="I23" s="132">
        <v>8129</v>
      </c>
      <c r="J23" s="132">
        <v>1357815</v>
      </c>
      <c r="L23" s="52"/>
      <c r="M23" s="52"/>
    </row>
    <row r="24" spans="1:13" x14ac:dyDescent="0.3">
      <c r="A24" s="74"/>
      <c r="B24" s="74"/>
      <c r="C24" s="74"/>
      <c r="D24" s="74"/>
      <c r="E24" s="74"/>
      <c r="F24" s="74"/>
      <c r="G24" s="74"/>
      <c r="H24" s="74"/>
      <c r="I24" s="74"/>
      <c r="J24" s="74"/>
    </row>
  </sheetData>
  <mergeCells count="7">
    <mergeCell ref="B4:J4"/>
    <mergeCell ref="D8:E8"/>
    <mergeCell ref="F8:F10"/>
    <mergeCell ref="G8:G10"/>
    <mergeCell ref="H8:H10"/>
    <mergeCell ref="I8:I10"/>
    <mergeCell ref="J9:J10"/>
  </mergeCells>
  <hyperlinks>
    <hyperlink ref="K4" location="Index!A1" display="Back to index" xr:uid="{F8C32247-51A5-4974-B0D2-A60CF70FE240}"/>
  </hyperlinks>
  <pageMargins left="0.70866141732283472" right="0.70866141732283472" top="0.74803149606299213" bottom="0.74803149606299213" header="0.31496062992125984" footer="0.31496062992125984"/>
  <pageSetup paperSize="9" scale="8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23ED-68E8-486A-BBE5-55B49D6405A1}">
  <sheetPr codeName="Sheet19">
    <pageSetUpPr fitToPage="1"/>
  </sheetPr>
  <dimension ref="A2:K17"/>
  <sheetViews>
    <sheetView showGridLines="0" zoomScaleNormal="100" workbookViewId="0">
      <selection activeCell="F15" sqref="F15"/>
    </sheetView>
  </sheetViews>
  <sheetFormatPr defaultColWidth="9.1796875" defaultRowHeight="14" x14ac:dyDescent="0.3"/>
  <cols>
    <col min="1" max="1" width="9.1796875" style="22"/>
    <col min="2" max="2" width="3.81640625" style="22" customWidth="1"/>
    <col min="3" max="3" width="27.1796875" style="22" customWidth="1"/>
    <col min="4" max="4" width="17.1796875" style="22" customWidth="1"/>
    <col min="5" max="5" width="20" style="22" customWidth="1"/>
    <col min="6" max="6" width="11.1796875" style="22" customWidth="1"/>
    <col min="7" max="7" width="11.81640625" style="22" customWidth="1"/>
    <col min="8" max="9" width="10.1796875" style="22" customWidth="1"/>
    <col min="10" max="10" width="12.1796875" style="22" customWidth="1"/>
    <col min="11" max="16384" width="9.1796875" style="22"/>
  </cols>
  <sheetData>
    <row r="2" spans="1:11" x14ac:dyDescent="0.3">
      <c r="A2" s="74"/>
      <c r="B2" s="76" t="s">
        <v>517</v>
      </c>
      <c r="C2" s="74"/>
      <c r="D2" s="74"/>
      <c r="E2" s="74"/>
      <c r="F2" s="74"/>
      <c r="G2" s="74"/>
      <c r="H2" s="74"/>
      <c r="I2" s="74"/>
      <c r="J2" s="74"/>
      <c r="K2" s="74"/>
    </row>
    <row r="4" spans="1:11" x14ac:dyDescent="0.3">
      <c r="A4" s="74"/>
      <c r="B4" s="429" t="s">
        <v>518</v>
      </c>
      <c r="C4" s="428"/>
      <c r="D4" s="428"/>
      <c r="E4" s="428"/>
      <c r="F4" s="428"/>
      <c r="G4" s="428"/>
      <c r="H4" s="428"/>
      <c r="I4" s="428"/>
      <c r="J4" s="428"/>
      <c r="K4" s="9" t="s">
        <v>134</v>
      </c>
    </row>
    <row r="6" spans="1:11" x14ac:dyDescent="0.3">
      <c r="A6" s="111"/>
      <c r="B6" s="111"/>
      <c r="C6" s="111"/>
      <c r="D6" s="111"/>
      <c r="E6" s="111"/>
      <c r="F6" s="111"/>
      <c r="G6" s="111"/>
      <c r="H6" s="111"/>
      <c r="I6" s="111"/>
      <c r="J6" s="111"/>
      <c r="K6" s="74"/>
    </row>
    <row r="7" spans="1:11" x14ac:dyDescent="0.3">
      <c r="A7" s="111"/>
      <c r="B7" s="23"/>
      <c r="C7" s="23"/>
      <c r="D7" s="44" t="s">
        <v>240</v>
      </c>
      <c r="E7" s="44" t="s">
        <v>241</v>
      </c>
      <c r="F7" s="44" t="s">
        <v>242</v>
      </c>
      <c r="G7" s="44" t="s">
        <v>243</v>
      </c>
      <c r="H7" s="44" t="s">
        <v>244</v>
      </c>
      <c r="I7" s="44" t="s">
        <v>245</v>
      </c>
      <c r="J7" s="44" t="s">
        <v>246</v>
      </c>
      <c r="K7" s="74"/>
    </row>
    <row r="8" spans="1:11" ht="14.5" x14ac:dyDescent="0.35">
      <c r="A8" s="111"/>
      <c r="B8" s="23"/>
      <c r="C8" s="23"/>
      <c r="D8" s="557" t="s">
        <v>519</v>
      </c>
      <c r="E8" s="432"/>
      <c r="F8" s="557" t="s">
        <v>494</v>
      </c>
      <c r="G8" s="557" t="s">
        <v>495</v>
      </c>
      <c r="H8" s="557" t="s">
        <v>496</v>
      </c>
      <c r="I8" s="557" t="s">
        <v>520</v>
      </c>
      <c r="J8" s="53" t="s">
        <v>498</v>
      </c>
      <c r="K8" s="74"/>
    </row>
    <row r="9" spans="1:11" x14ac:dyDescent="0.3">
      <c r="A9" s="111"/>
      <c r="B9" s="23"/>
      <c r="C9" s="23"/>
      <c r="D9" s="387" t="s">
        <v>499</v>
      </c>
      <c r="E9" s="387" t="s">
        <v>500</v>
      </c>
      <c r="F9" s="557"/>
      <c r="G9" s="557"/>
      <c r="H9" s="557"/>
      <c r="I9" s="557"/>
      <c r="J9" s="559" t="s">
        <v>501</v>
      </c>
      <c r="K9" s="74"/>
    </row>
    <row r="10" spans="1:11" x14ac:dyDescent="0.3">
      <c r="A10" s="111"/>
      <c r="B10" s="111"/>
      <c r="C10" s="111"/>
      <c r="D10" s="46"/>
      <c r="E10" s="46"/>
      <c r="F10" s="557"/>
      <c r="G10" s="557"/>
      <c r="H10" s="557"/>
      <c r="I10" s="557"/>
      <c r="J10" s="559"/>
      <c r="K10" s="74"/>
    </row>
    <row r="11" spans="1:11" x14ac:dyDescent="0.3">
      <c r="A11" s="111"/>
      <c r="B11" s="32">
        <v>1</v>
      </c>
      <c r="C11" s="54" t="s">
        <v>465</v>
      </c>
      <c r="D11" s="131">
        <v>23969</v>
      </c>
      <c r="E11" s="131">
        <v>1214544</v>
      </c>
      <c r="F11" s="131">
        <v>16339</v>
      </c>
      <c r="G11" s="131">
        <v>0</v>
      </c>
      <c r="H11" s="131">
        <v>0</v>
      </c>
      <c r="I11" s="131">
        <v>7557</v>
      </c>
      <c r="J11" s="131">
        <v>1222174</v>
      </c>
      <c r="K11" s="74"/>
    </row>
    <row r="12" spans="1:11" x14ac:dyDescent="0.3">
      <c r="A12" s="111"/>
      <c r="B12" s="32">
        <v>2</v>
      </c>
      <c r="C12" s="54" t="s">
        <v>466</v>
      </c>
      <c r="D12" s="131">
        <v>33</v>
      </c>
      <c r="E12" s="131">
        <v>31846</v>
      </c>
      <c r="F12" s="131">
        <v>138</v>
      </c>
      <c r="G12" s="131">
        <v>0</v>
      </c>
      <c r="H12" s="131">
        <v>0</v>
      </c>
      <c r="I12" s="131">
        <v>80</v>
      </c>
      <c r="J12" s="131">
        <v>31741</v>
      </c>
      <c r="K12" s="74"/>
    </row>
    <row r="13" spans="1:11" x14ac:dyDescent="0.3">
      <c r="A13" s="111"/>
      <c r="B13" s="32">
        <v>3</v>
      </c>
      <c r="C13" s="54" t="s">
        <v>467</v>
      </c>
      <c r="D13" s="131">
        <v>29</v>
      </c>
      <c r="E13" s="131">
        <v>22081</v>
      </c>
      <c r="F13" s="131">
        <v>19</v>
      </c>
      <c r="G13" s="131">
        <v>0</v>
      </c>
      <c r="H13" s="131">
        <v>0</v>
      </c>
      <c r="I13" s="131">
        <v>4</v>
      </c>
      <c r="J13" s="131">
        <v>22091</v>
      </c>
      <c r="K13" s="74"/>
    </row>
    <row r="14" spans="1:11" x14ac:dyDescent="0.3">
      <c r="A14" s="111"/>
      <c r="B14" s="32">
        <v>4</v>
      </c>
      <c r="C14" s="55" t="s">
        <v>468</v>
      </c>
      <c r="D14" s="131">
        <v>3</v>
      </c>
      <c r="E14" s="131">
        <v>19089</v>
      </c>
      <c r="F14" s="131">
        <v>46</v>
      </c>
      <c r="G14" s="131">
        <v>0</v>
      </c>
      <c r="H14" s="131">
        <v>0</v>
      </c>
      <c r="I14" s="131">
        <v>27</v>
      </c>
      <c r="J14" s="131">
        <v>19046</v>
      </c>
      <c r="K14" s="74"/>
    </row>
    <row r="15" spans="1:11" x14ac:dyDescent="0.3">
      <c r="A15" s="111"/>
      <c r="B15" s="32">
        <v>5</v>
      </c>
      <c r="C15" s="55" t="s">
        <v>521</v>
      </c>
      <c r="D15" s="131">
        <v>2747</v>
      </c>
      <c r="E15" s="131">
        <v>13051</v>
      </c>
      <c r="F15" s="131">
        <v>296</v>
      </c>
      <c r="G15" s="131">
        <v>0</v>
      </c>
      <c r="H15" s="131">
        <v>0</v>
      </c>
      <c r="I15" s="131">
        <v>155</v>
      </c>
      <c r="J15" s="131">
        <v>15502</v>
      </c>
      <c r="K15" s="74"/>
    </row>
    <row r="16" spans="1:11" x14ac:dyDescent="0.3">
      <c r="A16" s="111"/>
      <c r="B16" s="56">
        <v>6</v>
      </c>
      <c r="C16" s="57" t="s">
        <v>469</v>
      </c>
      <c r="D16" s="131">
        <v>3193</v>
      </c>
      <c r="E16" s="131">
        <v>45923</v>
      </c>
      <c r="F16" s="131">
        <v>1858</v>
      </c>
      <c r="G16" s="131">
        <v>0</v>
      </c>
      <c r="H16" s="131">
        <v>0</v>
      </c>
      <c r="I16" s="131">
        <v>305</v>
      </c>
      <c r="J16" s="131">
        <v>47258</v>
      </c>
      <c r="K16" s="74"/>
    </row>
    <row r="17" spans="1:10" x14ac:dyDescent="0.3">
      <c r="A17" s="111"/>
      <c r="B17" s="41">
        <v>7</v>
      </c>
      <c r="C17" s="88" t="s">
        <v>280</v>
      </c>
      <c r="D17" s="135">
        <v>29974</v>
      </c>
      <c r="E17" s="135">
        <v>1346534</v>
      </c>
      <c r="F17" s="135">
        <v>18696</v>
      </c>
      <c r="G17" s="135">
        <v>0</v>
      </c>
      <c r="H17" s="135">
        <v>46721</v>
      </c>
      <c r="I17" s="135">
        <v>8128</v>
      </c>
      <c r="J17" s="135">
        <v>1357812</v>
      </c>
    </row>
  </sheetData>
  <mergeCells count="7">
    <mergeCell ref="B4:J4"/>
    <mergeCell ref="D8:E8"/>
    <mergeCell ref="F8:F10"/>
    <mergeCell ref="G8:G10"/>
    <mergeCell ref="H8:H10"/>
    <mergeCell ref="I8:I10"/>
    <mergeCell ref="J9:J10"/>
  </mergeCells>
  <hyperlinks>
    <hyperlink ref="K4" location="Index!A1" display="Back to index" xr:uid="{C1E75EFC-5573-4A89-BD83-0B5FE2835411}"/>
  </hyperlinks>
  <pageMargins left="0.70866141732283472" right="0.70866141732283472" top="0.74803149606299213" bottom="0.74803149606299213" header="0.31496062992125984" footer="0.31496062992125984"/>
  <pageSetup paperSize="9" scale="8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50E2-A6D6-421F-847B-A1D09923AE28}">
  <sheetPr codeName="Sheet39"/>
  <dimension ref="B2:Q21"/>
  <sheetViews>
    <sheetView showGridLines="0" workbookViewId="0">
      <selection activeCell="T20" sqref="T20"/>
    </sheetView>
  </sheetViews>
  <sheetFormatPr defaultColWidth="8.7265625" defaultRowHeight="14" x14ac:dyDescent="0.3"/>
  <cols>
    <col min="1" max="4" width="8.7265625" style="6"/>
    <col min="5" max="5" width="12.54296875" style="6" customWidth="1"/>
    <col min="6" max="9" width="8.7265625" style="6"/>
    <col min="10" max="10" width="11.1796875" style="6" customWidth="1"/>
    <col min="11" max="11" width="10.1796875" style="6" customWidth="1"/>
    <col min="12" max="16384" width="8.7265625" style="6"/>
  </cols>
  <sheetData>
    <row r="2" spans="2:17" x14ac:dyDescent="0.3">
      <c r="B2" s="560" t="s">
        <v>522</v>
      </c>
      <c r="C2" s="560"/>
      <c r="D2" s="560"/>
      <c r="E2" s="560"/>
      <c r="F2" s="560"/>
      <c r="G2" s="560"/>
      <c r="H2" s="560"/>
      <c r="I2" s="560"/>
    </row>
    <row r="4" spans="2:17" x14ac:dyDescent="0.3">
      <c r="B4" s="429" t="s">
        <v>523</v>
      </c>
      <c r="C4" s="429"/>
      <c r="D4" s="429"/>
      <c r="E4" s="429"/>
      <c r="F4" s="429"/>
      <c r="G4" s="429"/>
      <c r="H4" s="429"/>
      <c r="I4" s="429"/>
      <c r="J4" s="429"/>
      <c r="K4" s="429"/>
      <c r="L4" s="429"/>
      <c r="M4" s="429"/>
      <c r="N4" s="429"/>
      <c r="O4" s="429"/>
      <c r="P4" s="429"/>
      <c r="Q4" s="9" t="s">
        <v>134</v>
      </c>
    </row>
    <row r="8" spans="2:17" x14ac:dyDescent="0.3">
      <c r="B8" s="389"/>
      <c r="C8" s="561"/>
      <c r="D8" s="561"/>
      <c r="E8" s="390" t="s">
        <v>240</v>
      </c>
      <c r="F8" s="390" t="s">
        <v>241</v>
      </c>
      <c r="G8" s="562" t="s">
        <v>242</v>
      </c>
      <c r="H8" s="562"/>
      <c r="I8" s="390" t="s">
        <v>243</v>
      </c>
      <c r="J8" s="391" t="s">
        <v>244</v>
      </c>
      <c r="K8" s="391" t="s">
        <v>245</v>
      </c>
      <c r="L8" s="563" t="s">
        <v>246</v>
      </c>
      <c r="M8" s="563"/>
      <c r="N8" s="563" t="s">
        <v>408</v>
      </c>
      <c r="O8" s="563"/>
      <c r="P8" s="563"/>
    </row>
    <row r="9" spans="2:17" ht="77.900000000000006" customHeight="1" x14ac:dyDescent="0.3">
      <c r="B9" s="392"/>
      <c r="C9" s="564"/>
      <c r="D9" s="564"/>
      <c r="E9" s="565" t="s">
        <v>524</v>
      </c>
      <c r="F9" s="566"/>
      <c r="G9" s="566"/>
      <c r="H9" s="566"/>
      <c r="I9" s="567"/>
      <c r="J9" s="567" t="s">
        <v>525</v>
      </c>
      <c r="K9" s="568"/>
      <c r="L9" s="569" t="s">
        <v>526</v>
      </c>
      <c r="M9" s="569"/>
      <c r="N9" s="569"/>
      <c r="O9" s="569"/>
      <c r="P9" s="569"/>
      <c r="Q9" s="354"/>
    </row>
    <row r="10" spans="2:17" ht="32.9" customHeight="1" x14ac:dyDescent="0.3">
      <c r="B10" s="392"/>
      <c r="C10" s="564"/>
      <c r="D10" s="570"/>
      <c r="E10" s="571" t="s">
        <v>527</v>
      </c>
      <c r="F10" s="573" t="s">
        <v>528</v>
      </c>
      <c r="G10" s="573"/>
      <c r="H10" s="573"/>
      <c r="I10" s="573"/>
      <c r="J10" s="568" t="s">
        <v>529</v>
      </c>
      <c r="K10" s="568" t="s">
        <v>530</v>
      </c>
      <c r="L10" s="574"/>
      <c r="M10" s="574"/>
      <c r="N10" s="575" t="s">
        <v>531</v>
      </c>
      <c r="O10" s="576"/>
      <c r="P10" s="577"/>
    </row>
    <row r="11" spans="2:17" ht="43.5" customHeight="1" x14ac:dyDescent="0.3">
      <c r="B11" s="395"/>
      <c r="C11" s="581"/>
      <c r="D11" s="582"/>
      <c r="E11" s="572"/>
      <c r="F11" s="394"/>
      <c r="G11" s="568" t="s">
        <v>532</v>
      </c>
      <c r="H11" s="568"/>
      <c r="I11" s="393" t="s">
        <v>533</v>
      </c>
      <c r="J11" s="568"/>
      <c r="K11" s="568"/>
      <c r="L11" s="583"/>
      <c r="M11" s="584"/>
      <c r="N11" s="578"/>
      <c r="O11" s="579"/>
      <c r="P11" s="580"/>
    </row>
    <row r="12" spans="2:17" ht="51" customHeight="1" x14ac:dyDescent="0.3">
      <c r="B12" s="401" t="s">
        <v>534</v>
      </c>
      <c r="C12" s="585" t="s">
        <v>535</v>
      </c>
      <c r="D12" s="585"/>
      <c r="E12" s="398">
        <v>110913</v>
      </c>
      <c r="F12" s="397">
        <v>15676</v>
      </c>
      <c r="G12" s="586">
        <v>15676</v>
      </c>
      <c r="H12" s="586"/>
      <c r="I12" s="397">
        <v>15676</v>
      </c>
      <c r="J12" s="131">
        <v>-4251</v>
      </c>
      <c r="K12" s="131">
        <v>-4323</v>
      </c>
      <c r="L12" s="587">
        <v>101312</v>
      </c>
      <c r="M12" s="587"/>
      <c r="N12" s="587">
        <v>10607</v>
      </c>
      <c r="O12" s="587"/>
      <c r="P12" s="587"/>
    </row>
    <row r="13" spans="2:17" ht="51" customHeight="1" x14ac:dyDescent="0.3">
      <c r="B13" s="156" t="s">
        <v>536</v>
      </c>
      <c r="C13" s="588" t="s">
        <v>537</v>
      </c>
      <c r="D13" s="588"/>
      <c r="E13" s="397">
        <v>0</v>
      </c>
      <c r="F13" s="397">
        <v>0</v>
      </c>
      <c r="G13" s="586">
        <v>0</v>
      </c>
      <c r="H13" s="586"/>
      <c r="I13" s="397">
        <v>0</v>
      </c>
      <c r="J13" s="397">
        <v>0</v>
      </c>
      <c r="K13" s="397">
        <v>0</v>
      </c>
      <c r="L13" s="586">
        <v>0</v>
      </c>
      <c r="M13" s="586"/>
      <c r="N13" s="586">
        <v>0</v>
      </c>
      <c r="O13" s="586"/>
      <c r="P13" s="586"/>
    </row>
    <row r="14" spans="2:17" ht="51" customHeight="1" x14ac:dyDescent="0.3">
      <c r="B14" s="156" t="s">
        <v>538</v>
      </c>
      <c r="C14" s="588" t="s">
        <v>539</v>
      </c>
      <c r="D14" s="588"/>
      <c r="E14" s="397">
        <v>0</v>
      </c>
      <c r="F14" s="397">
        <v>0</v>
      </c>
      <c r="G14" s="586">
        <v>0</v>
      </c>
      <c r="H14" s="586"/>
      <c r="I14" s="397">
        <v>0</v>
      </c>
      <c r="J14" s="397">
        <v>0</v>
      </c>
      <c r="K14" s="397">
        <v>0</v>
      </c>
      <c r="L14" s="586">
        <v>0</v>
      </c>
      <c r="M14" s="586"/>
      <c r="N14" s="586">
        <v>0</v>
      </c>
      <c r="O14" s="586"/>
      <c r="P14" s="586"/>
    </row>
    <row r="15" spans="2:17" ht="51" customHeight="1" x14ac:dyDescent="0.3">
      <c r="B15" s="156" t="s">
        <v>540</v>
      </c>
      <c r="C15" s="588" t="s">
        <v>541</v>
      </c>
      <c r="D15" s="588"/>
      <c r="E15" s="397">
        <v>0</v>
      </c>
      <c r="F15" s="397">
        <v>0</v>
      </c>
      <c r="G15" s="586">
        <v>0</v>
      </c>
      <c r="H15" s="586"/>
      <c r="I15" s="397">
        <v>0</v>
      </c>
      <c r="J15" s="397">
        <v>0</v>
      </c>
      <c r="K15" s="397">
        <v>0</v>
      </c>
      <c r="L15" s="586">
        <v>0</v>
      </c>
      <c r="M15" s="586"/>
      <c r="N15" s="586">
        <v>0</v>
      </c>
      <c r="O15" s="586"/>
      <c r="P15" s="586"/>
    </row>
    <row r="16" spans="2:17" ht="51" customHeight="1" x14ac:dyDescent="0.3">
      <c r="B16" s="156" t="s">
        <v>542</v>
      </c>
      <c r="C16" s="588" t="s">
        <v>543</v>
      </c>
      <c r="D16" s="588"/>
      <c r="E16" s="397">
        <v>5570</v>
      </c>
      <c r="F16" s="397">
        <v>3156</v>
      </c>
      <c r="G16" s="586">
        <v>3156</v>
      </c>
      <c r="H16" s="586"/>
      <c r="I16" s="397">
        <v>3156</v>
      </c>
      <c r="J16" s="131">
        <v>-398</v>
      </c>
      <c r="K16" s="131">
        <v>-234</v>
      </c>
      <c r="L16" s="586">
        <v>8077</v>
      </c>
      <c r="M16" s="586"/>
      <c r="N16" s="586">
        <v>2913</v>
      </c>
      <c r="O16" s="586"/>
      <c r="P16" s="586"/>
    </row>
    <row r="17" spans="2:16" ht="51" customHeight="1" x14ac:dyDescent="0.3">
      <c r="B17" s="156" t="s">
        <v>544</v>
      </c>
      <c r="C17" s="588" t="s">
        <v>545</v>
      </c>
      <c r="D17" s="588"/>
      <c r="E17" s="397">
        <v>98424</v>
      </c>
      <c r="F17" s="397">
        <v>10453</v>
      </c>
      <c r="G17" s="586">
        <v>10453</v>
      </c>
      <c r="H17" s="586"/>
      <c r="I17" s="397">
        <v>10453</v>
      </c>
      <c r="J17" s="131">
        <v>-3702</v>
      </c>
      <c r="K17" s="131">
        <v>-3913</v>
      </c>
      <c r="L17" s="586">
        <v>85115</v>
      </c>
      <c r="M17" s="586"/>
      <c r="N17" s="586">
        <v>5887</v>
      </c>
      <c r="O17" s="586"/>
      <c r="P17" s="586"/>
    </row>
    <row r="18" spans="2:16" ht="51" customHeight="1" x14ac:dyDescent="0.3">
      <c r="B18" s="156" t="s">
        <v>546</v>
      </c>
      <c r="C18" s="588" t="s">
        <v>547</v>
      </c>
      <c r="D18" s="588"/>
      <c r="E18" s="397">
        <v>6919</v>
      </c>
      <c r="F18" s="397">
        <v>2068</v>
      </c>
      <c r="G18" s="586">
        <v>2068</v>
      </c>
      <c r="H18" s="586"/>
      <c r="I18" s="397">
        <v>2068</v>
      </c>
      <c r="J18" s="131">
        <v>-152</v>
      </c>
      <c r="K18" s="131">
        <v>-176</v>
      </c>
      <c r="L18" s="586">
        <v>8120</v>
      </c>
      <c r="M18" s="586"/>
      <c r="N18" s="586">
        <v>1806</v>
      </c>
      <c r="O18" s="586"/>
      <c r="P18" s="586"/>
    </row>
    <row r="19" spans="2:16" ht="51" customHeight="1" x14ac:dyDescent="0.3">
      <c r="B19" s="401" t="s">
        <v>548</v>
      </c>
      <c r="C19" s="585" t="s">
        <v>549</v>
      </c>
      <c r="D19" s="585"/>
      <c r="E19" s="397">
        <v>0</v>
      </c>
      <c r="F19" s="397">
        <v>0</v>
      </c>
      <c r="G19" s="585">
        <v>0</v>
      </c>
      <c r="H19" s="585"/>
      <c r="I19" s="397">
        <v>0</v>
      </c>
      <c r="J19" s="397">
        <v>0</v>
      </c>
      <c r="K19" s="397">
        <v>0</v>
      </c>
      <c r="L19" s="586">
        <v>0</v>
      </c>
      <c r="M19" s="586"/>
      <c r="N19" s="585">
        <v>0</v>
      </c>
      <c r="O19" s="585"/>
      <c r="P19" s="585"/>
    </row>
    <row r="20" spans="2:16" ht="30.75" customHeight="1" x14ac:dyDescent="0.3">
      <c r="B20" s="157" t="s">
        <v>550</v>
      </c>
      <c r="C20" s="594" t="s">
        <v>551</v>
      </c>
      <c r="D20" s="594"/>
      <c r="E20" s="399">
        <v>114</v>
      </c>
      <c r="F20" s="399">
        <v>50</v>
      </c>
      <c r="G20" s="595">
        <v>50</v>
      </c>
      <c r="H20" s="595"/>
      <c r="I20" s="399">
        <v>50</v>
      </c>
      <c r="J20" s="131">
        <v>-2</v>
      </c>
      <c r="K20" s="131">
        <v>-3</v>
      </c>
      <c r="L20" s="595">
        <v>150</v>
      </c>
      <c r="M20" s="595"/>
      <c r="N20" s="595">
        <v>43</v>
      </c>
      <c r="O20" s="595"/>
      <c r="P20" s="595"/>
    </row>
    <row r="21" spans="2:16" ht="35.15" customHeight="1" x14ac:dyDescent="0.3">
      <c r="B21" s="422">
        <v>10</v>
      </c>
      <c r="C21" s="592" t="s">
        <v>280</v>
      </c>
      <c r="D21" s="593"/>
      <c r="E21" s="371">
        <v>111027</v>
      </c>
      <c r="F21" s="371">
        <v>15726</v>
      </c>
      <c r="G21" s="589">
        <v>15726</v>
      </c>
      <c r="H21" s="591"/>
      <c r="I21" s="371">
        <v>15726</v>
      </c>
      <c r="J21" s="423">
        <v>-4253</v>
      </c>
      <c r="K21" s="423">
        <v>-4326</v>
      </c>
      <c r="L21" s="589">
        <v>101462</v>
      </c>
      <c r="M21" s="591"/>
      <c r="N21" s="589">
        <v>10650</v>
      </c>
      <c r="O21" s="590"/>
      <c r="P21" s="591"/>
    </row>
  </sheetData>
  <mergeCells count="60">
    <mergeCell ref="N21:P21"/>
    <mergeCell ref="L21:M21"/>
    <mergeCell ref="G21:H21"/>
    <mergeCell ref="C21:D21"/>
    <mergeCell ref="C20:D20"/>
    <mergeCell ref="G20:H20"/>
    <mergeCell ref="L20:M20"/>
    <mergeCell ref="N20:P20"/>
    <mergeCell ref="C18:D18"/>
    <mergeCell ref="G18:H18"/>
    <mergeCell ref="L18:M18"/>
    <mergeCell ref="N18:P18"/>
    <mergeCell ref="C19:D19"/>
    <mergeCell ref="G19:H19"/>
    <mergeCell ref="L19:M19"/>
    <mergeCell ref="N19:P19"/>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C12:D12"/>
    <mergeCell ref="G12:H12"/>
    <mergeCell ref="L12:M12"/>
    <mergeCell ref="N12:P12"/>
    <mergeCell ref="C13:D13"/>
    <mergeCell ref="G13:H13"/>
    <mergeCell ref="L13:M13"/>
    <mergeCell ref="N13:P13"/>
    <mergeCell ref="C9:D9"/>
    <mergeCell ref="E9:I9"/>
    <mergeCell ref="J9:K9"/>
    <mergeCell ref="L9:P9"/>
    <mergeCell ref="C10:D10"/>
    <mergeCell ref="E10:E11"/>
    <mergeCell ref="F10:I10"/>
    <mergeCell ref="J10:J11"/>
    <mergeCell ref="K10:K11"/>
    <mergeCell ref="L10:M10"/>
    <mergeCell ref="N10:P11"/>
    <mergeCell ref="C11:D11"/>
    <mergeCell ref="G11:H11"/>
    <mergeCell ref="L11:M11"/>
    <mergeCell ref="B2:I2"/>
    <mergeCell ref="B4:P4"/>
    <mergeCell ref="C8:D8"/>
    <mergeCell ref="G8:H8"/>
    <mergeCell ref="L8:M8"/>
    <mergeCell ref="N8:P8"/>
  </mergeCells>
  <hyperlinks>
    <hyperlink ref="Q4" location="Index!A1" display="Back to index" xr:uid="{F235D951-C09D-4E87-82E5-BE6D3C6CA634}"/>
  </hyperlinks>
  <pageMargins left="0.7" right="0.7" top="0.75" bottom="0.75" header="0.3" footer="0.3"/>
  <pageSetup paperSize="9" orientation="portrait" verticalDpi="0" r:id="rId1"/>
  <ignoredErrors>
    <ignoredError sqref="B12:B2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3CA28-64AB-404B-BE55-3647F80CD139}">
  <sheetPr codeName="Sheet40"/>
  <dimension ref="B2:AA32"/>
  <sheetViews>
    <sheetView showGridLines="0" workbookViewId="0"/>
  </sheetViews>
  <sheetFormatPr defaultColWidth="8.7265625" defaultRowHeight="14" x14ac:dyDescent="0.3"/>
  <cols>
    <col min="1" max="4" width="8.7265625" style="6"/>
    <col min="5" max="5" width="16.54296875" style="6" customWidth="1"/>
    <col min="6" max="6" width="8.7265625" style="6"/>
    <col min="7" max="7" width="7.1796875" style="6" customWidth="1"/>
    <col min="8" max="8" width="8.81640625" style="6" customWidth="1"/>
    <col min="9" max="9" width="8.7265625" style="6"/>
    <col min="10" max="10" width="5.1796875" style="6" customWidth="1"/>
    <col min="11" max="11" width="8.7265625" style="6"/>
    <col min="12" max="12" width="5.54296875" style="6" customWidth="1"/>
    <col min="13" max="13" width="13.54296875" style="6" customWidth="1"/>
    <col min="14" max="14" width="8.81640625" style="6" customWidth="1"/>
    <col min="15" max="15" width="8.7265625" style="6"/>
    <col min="16" max="16" width="4.81640625" style="6" customWidth="1"/>
    <col min="17" max="17" width="8.7265625" style="6"/>
    <col min="18" max="18" width="7.54296875" style="6" customWidth="1"/>
    <col min="19" max="19" width="1.81640625" style="6" customWidth="1"/>
    <col min="20" max="20" width="8.7265625" style="6"/>
    <col min="21" max="21" width="5.453125" style="6" customWidth="1"/>
    <col min="22" max="16384" width="8.7265625" style="6"/>
  </cols>
  <sheetData>
    <row r="2" spans="2:27" x14ac:dyDescent="0.3">
      <c r="B2" s="7" t="s">
        <v>552</v>
      </c>
    </row>
    <row r="4" spans="2:27" ht="23.15" customHeight="1" x14ac:dyDescent="0.3">
      <c r="B4" s="596" t="s">
        <v>553</v>
      </c>
      <c r="C4" s="597"/>
      <c r="D4" s="597"/>
      <c r="E4" s="597"/>
      <c r="F4" s="597"/>
      <c r="G4" s="597"/>
      <c r="H4" s="597"/>
      <c r="I4" s="597"/>
      <c r="J4" s="597"/>
      <c r="K4" s="597"/>
      <c r="L4" s="597"/>
      <c r="M4" s="597"/>
      <c r="N4" s="597"/>
      <c r="O4" s="597"/>
      <c r="P4" s="597"/>
      <c r="Q4" s="597"/>
      <c r="R4" s="597"/>
      <c r="S4" s="597"/>
      <c r="T4" s="597"/>
      <c r="U4" s="597"/>
      <c r="V4" s="597"/>
      <c r="W4" s="597"/>
      <c r="X4" s="597"/>
      <c r="Y4" s="597"/>
      <c r="Z4" s="597"/>
      <c r="AA4" s="9" t="s">
        <v>134</v>
      </c>
    </row>
    <row r="6" spans="2:27" x14ac:dyDescent="0.3">
      <c r="B6" s="389"/>
      <c r="C6" s="389"/>
      <c r="D6" s="389"/>
      <c r="E6" s="389"/>
      <c r="F6" s="389"/>
      <c r="G6" s="389"/>
      <c r="H6" s="389"/>
      <c r="I6" s="389"/>
      <c r="J6" s="389"/>
      <c r="K6" s="389"/>
      <c r="L6" s="389"/>
      <c r="M6" s="389"/>
      <c r="N6" s="389"/>
      <c r="O6" s="389"/>
      <c r="P6" s="389"/>
      <c r="Q6" s="389"/>
      <c r="R6" s="389"/>
      <c r="S6" s="389"/>
      <c r="T6" s="389"/>
      <c r="U6" s="389"/>
      <c r="V6" s="389"/>
      <c r="W6" s="389"/>
      <c r="X6" s="389"/>
      <c r="Y6" s="389"/>
      <c r="Z6" s="389"/>
    </row>
    <row r="7" spans="2:27" x14ac:dyDescent="0.3">
      <c r="B7" s="159"/>
      <c r="C7" s="603"/>
      <c r="D7" s="603"/>
      <c r="E7" s="400" t="s">
        <v>240</v>
      </c>
      <c r="F7" s="598" t="s">
        <v>241</v>
      </c>
      <c r="G7" s="598"/>
      <c r="H7" s="598" t="s">
        <v>242</v>
      </c>
      <c r="I7" s="598"/>
      <c r="J7" s="598" t="s">
        <v>243</v>
      </c>
      <c r="K7" s="598"/>
      <c r="L7" s="400" t="s">
        <v>244</v>
      </c>
      <c r="M7" s="598" t="s">
        <v>245</v>
      </c>
      <c r="N7" s="598"/>
      <c r="O7" s="598" t="s">
        <v>246</v>
      </c>
      <c r="P7" s="598"/>
      <c r="Q7" s="598" t="s">
        <v>408</v>
      </c>
      <c r="R7" s="598"/>
      <c r="S7" s="598" t="s">
        <v>409</v>
      </c>
      <c r="T7" s="598"/>
      <c r="U7" s="598" t="s">
        <v>410</v>
      </c>
      <c r="V7" s="598"/>
      <c r="W7" s="598" t="s">
        <v>411</v>
      </c>
      <c r="X7" s="598"/>
      <c r="Y7" s="598" t="s">
        <v>412</v>
      </c>
      <c r="Z7" s="598"/>
    </row>
    <row r="8" spans="2:27" ht="22.4" customHeight="1" x14ac:dyDescent="0.3">
      <c r="B8" s="160"/>
      <c r="C8" s="599"/>
      <c r="D8" s="599"/>
      <c r="E8" s="598" t="s">
        <v>554</v>
      </c>
      <c r="F8" s="598"/>
      <c r="G8" s="598"/>
      <c r="H8" s="598"/>
      <c r="I8" s="598"/>
      <c r="J8" s="598"/>
      <c r="K8" s="598"/>
      <c r="L8" s="598"/>
      <c r="M8" s="598"/>
      <c r="N8" s="598"/>
      <c r="O8" s="598"/>
      <c r="P8" s="598"/>
      <c r="Q8" s="598"/>
      <c r="R8" s="598"/>
      <c r="S8" s="598"/>
      <c r="T8" s="598"/>
      <c r="U8" s="598"/>
      <c r="V8" s="598"/>
      <c r="W8" s="598"/>
      <c r="X8" s="598"/>
      <c r="Y8" s="598"/>
      <c r="Z8" s="598"/>
    </row>
    <row r="9" spans="2:27" ht="28.4" customHeight="1" x14ac:dyDescent="0.3">
      <c r="B9" s="160"/>
      <c r="C9" s="599"/>
      <c r="D9" s="599"/>
      <c r="E9" s="600" t="s">
        <v>555</v>
      </c>
      <c r="F9" s="598"/>
      <c r="G9" s="598"/>
      <c r="H9" s="598"/>
      <c r="I9" s="598"/>
      <c r="J9" s="601" t="s">
        <v>556</v>
      </c>
      <c r="K9" s="601"/>
      <c r="L9" s="602"/>
      <c r="M9" s="602"/>
      <c r="N9" s="602"/>
      <c r="O9" s="602"/>
      <c r="P9" s="602"/>
      <c r="Q9" s="602"/>
      <c r="R9" s="602"/>
      <c r="S9" s="602"/>
      <c r="T9" s="602"/>
      <c r="U9" s="602"/>
      <c r="V9" s="602"/>
      <c r="W9" s="602"/>
      <c r="X9" s="602"/>
      <c r="Y9" s="602"/>
      <c r="Z9" s="602"/>
    </row>
    <row r="10" spans="2:27" ht="77.900000000000006" customHeight="1" x14ac:dyDescent="0.3">
      <c r="B10" s="161"/>
      <c r="C10" s="604"/>
      <c r="D10" s="605"/>
      <c r="E10" s="194"/>
      <c r="F10" s="602" t="s">
        <v>557</v>
      </c>
      <c r="G10" s="602"/>
      <c r="H10" s="602" t="s">
        <v>558</v>
      </c>
      <c r="I10" s="602"/>
      <c r="J10" s="603"/>
      <c r="K10" s="603"/>
      <c r="L10" s="401" t="s">
        <v>559</v>
      </c>
      <c r="M10" s="602" t="s">
        <v>560</v>
      </c>
      <c r="N10" s="602"/>
      <c r="O10" s="602" t="s">
        <v>561</v>
      </c>
      <c r="P10" s="602"/>
      <c r="Q10" s="602" t="s">
        <v>562</v>
      </c>
      <c r="R10" s="602"/>
      <c r="S10" s="602" t="s">
        <v>563</v>
      </c>
      <c r="T10" s="602"/>
      <c r="U10" s="602" t="s">
        <v>564</v>
      </c>
      <c r="V10" s="602"/>
      <c r="W10" s="602" t="s">
        <v>565</v>
      </c>
      <c r="X10" s="602"/>
      <c r="Y10" s="602" t="s">
        <v>532</v>
      </c>
      <c r="Z10" s="602"/>
    </row>
    <row r="11" spans="2:27" ht="20.9" customHeight="1" x14ac:dyDescent="0.3">
      <c r="B11" s="162" t="s">
        <v>534</v>
      </c>
      <c r="C11" s="606" t="s">
        <v>535</v>
      </c>
      <c r="D11" s="606"/>
      <c r="E11" s="397">
        <v>1045193</v>
      </c>
      <c r="F11" s="586">
        <v>1044128</v>
      </c>
      <c r="G11" s="586"/>
      <c r="H11" s="586">
        <v>1066</v>
      </c>
      <c r="I11" s="586"/>
      <c r="J11" s="586">
        <v>29332</v>
      </c>
      <c r="K11" s="586"/>
      <c r="L11" s="397">
        <v>22347</v>
      </c>
      <c r="M11" s="586">
        <v>2931</v>
      </c>
      <c r="N11" s="586"/>
      <c r="O11" s="586">
        <v>1677</v>
      </c>
      <c r="P11" s="586"/>
      <c r="Q11" s="586">
        <v>1124</v>
      </c>
      <c r="R11" s="586"/>
      <c r="S11" s="586">
        <v>307</v>
      </c>
      <c r="T11" s="586"/>
      <c r="U11" s="586">
        <v>37</v>
      </c>
      <c r="V11" s="586"/>
      <c r="W11" s="586">
        <v>911</v>
      </c>
      <c r="X11" s="586"/>
      <c r="Y11" s="586">
        <v>29332</v>
      </c>
      <c r="Z11" s="586"/>
    </row>
    <row r="12" spans="2:27" ht="20.9" customHeight="1" x14ac:dyDescent="0.3">
      <c r="B12" s="158" t="s">
        <v>536</v>
      </c>
      <c r="C12" s="607" t="s">
        <v>537</v>
      </c>
      <c r="D12" s="607"/>
      <c r="E12" s="397">
        <v>7974</v>
      </c>
      <c r="F12" s="586">
        <v>7974</v>
      </c>
      <c r="G12" s="586"/>
      <c r="H12" s="586">
        <v>0</v>
      </c>
      <c r="I12" s="586"/>
      <c r="J12" s="586">
        <v>0</v>
      </c>
      <c r="K12" s="586"/>
      <c r="L12" s="397">
        <v>0</v>
      </c>
      <c r="M12" s="586">
        <v>0</v>
      </c>
      <c r="N12" s="586"/>
      <c r="O12" s="586">
        <v>0</v>
      </c>
      <c r="P12" s="586"/>
      <c r="Q12" s="586">
        <v>0</v>
      </c>
      <c r="R12" s="586"/>
      <c r="S12" s="586">
        <v>0</v>
      </c>
      <c r="T12" s="586"/>
      <c r="U12" s="586">
        <v>0</v>
      </c>
      <c r="V12" s="586"/>
      <c r="W12" s="586">
        <v>0</v>
      </c>
      <c r="X12" s="586"/>
      <c r="Y12" s="586">
        <v>0</v>
      </c>
      <c r="Z12" s="586"/>
    </row>
    <row r="13" spans="2:27" ht="20.9" customHeight="1" x14ac:dyDescent="0.3">
      <c r="B13" s="158" t="s">
        <v>538</v>
      </c>
      <c r="C13" s="607" t="s">
        <v>539</v>
      </c>
      <c r="D13" s="607"/>
      <c r="E13" s="397">
        <v>9809</v>
      </c>
      <c r="F13" s="586">
        <v>9808</v>
      </c>
      <c r="G13" s="586"/>
      <c r="H13" s="586">
        <v>0</v>
      </c>
      <c r="I13" s="586"/>
      <c r="J13" s="586">
        <v>0</v>
      </c>
      <c r="K13" s="586"/>
      <c r="L13" s="397">
        <v>0</v>
      </c>
      <c r="M13" s="586">
        <v>0</v>
      </c>
      <c r="N13" s="586"/>
      <c r="O13" s="586">
        <v>0</v>
      </c>
      <c r="P13" s="586"/>
      <c r="Q13" s="586">
        <v>0</v>
      </c>
      <c r="R13" s="586"/>
      <c r="S13" s="586">
        <v>0</v>
      </c>
      <c r="T13" s="586"/>
      <c r="U13" s="586">
        <v>0</v>
      </c>
      <c r="V13" s="586"/>
      <c r="W13" s="586">
        <v>0</v>
      </c>
      <c r="X13" s="586"/>
      <c r="Y13" s="586">
        <v>0</v>
      </c>
      <c r="Z13" s="586"/>
    </row>
    <row r="14" spans="2:27" ht="20.9" customHeight="1" x14ac:dyDescent="0.3">
      <c r="B14" s="162" t="s">
        <v>540</v>
      </c>
      <c r="C14" s="607" t="s">
        <v>541</v>
      </c>
      <c r="D14" s="607"/>
      <c r="E14" s="397">
        <v>43679</v>
      </c>
      <c r="F14" s="586">
        <v>43679</v>
      </c>
      <c r="G14" s="586"/>
      <c r="H14" s="586">
        <v>0</v>
      </c>
      <c r="I14" s="586"/>
      <c r="J14" s="586">
        <v>0</v>
      </c>
      <c r="K14" s="586"/>
      <c r="L14" s="397">
        <v>0</v>
      </c>
      <c r="M14" s="586">
        <v>0</v>
      </c>
      <c r="N14" s="586"/>
      <c r="O14" s="586">
        <v>0</v>
      </c>
      <c r="P14" s="586"/>
      <c r="Q14" s="586">
        <v>0</v>
      </c>
      <c r="R14" s="586"/>
      <c r="S14" s="586">
        <v>0</v>
      </c>
      <c r="T14" s="586"/>
      <c r="U14" s="586">
        <v>0</v>
      </c>
      <c r="V14" s="586"/>
      <c r="W14" s="586">
        <v>0</v>
      </c>
      <c r="X14" s="586"/>
      <c r="Y14" s="586">
        <v>0</v>
      </c>
      <c r="Z14" s="586"/>
    </row>
    <row r="15" spans="2:27" ht="20.9" customHeight="1" x14ac:dyDescent="0.3">
      <c r="B15" s="158" t="s">
        <v>542</v>
      </c>
      <c r="C15" s="607" t="s">
        <v>543</v>
      </c>
      <c r="D15" s="607"/>
      <c r="E15" s="397">
        <v>28254</v>
      </c>
      <c r="F15" s="586">
        <v>28240</v>
      </c>
      <c r="G15" s="586"/>
      <c r="H15" s="586">
        <v>14</v>
      </c>
      <c r="I15" s="586"/>
      <c r="J15" s="586">
        <v>3666</v>
      </c>
      <c r="K15" s="586"/>
      <c r="L15" s="397">
        <v>3484</v>
      </c>
      <c r="M15" s="586">
        <v>0</v>
      </c>
      <c r="N15" s="586"/>
      <c r="O15" s="586">
        <v>58</v>
      </c>
      <c r="P15" s="586"/>
      <c r="Q15" s="586">
        <v>17</v>
      </c>
      <c r="R15" s="586"/>
      <c r="S15" s="586">
        <v>107</v>
      </c>
      <c r="T15" s="586"/>
      <c r="U15" s="586">
        <v>0</v>
      </c>
      <c r="V15" s="586"/>
      <c r="W15" s="586">
        <v>0</v>
      </c>
      <c r="X15" s="586"/>
      <c r="Y15" s="586">
        <v>3666</v>
      </c>
      <c r="Z15" s="586"/>
    </row>
    <row r="16" spans="2:27" ht="20.9" customHeight="1" x14ac:dyDescent="0.3">
      <c r="B16" s="158" t="s">
        <v>544</v>
      </c>
      <c r="C16" s="607" t="s">
        <v>545</v>
      </c>
      <c r="D16" s="607"/>
      <c r="E16" s="397">
        <v>522148</v>
      </c>
      <c r="F16" s="586">
        <v>521610</v>
      </c>
      <c r="G16" s="586"/>
      <c r="H16" s="586">
        <v>538</v>
      </c>
      <c r="I16" s="586"/>
      <c r="J16" s="586">
        <v>18096</v>
      </c>
      <c r="K16" s="586"/>
      <c r="L16" s="397">
        <v>13779</v>
      </c>
      <c r="M16" s="586">
        <v>2092</v>
      </c>
      <c r="N16" s="586"/>
      <c r="O16" s="586">
        <v>887</v>
      </c>
      <c r="P16" s="586"/>
      <c r="Q16" s="586">
        <v>434</v>
      </c>
      <c r="R16" s="586"/>
      <c r="S16" s="586">
        <v>107</v>
      </c>
      <c r="T16" s="586"/>
      <c r="U16" s="586">
        <v>6</v>
      </c>
      <c r="V16" s="586"/>
      <c r="W16" s="586">
        <v>791</v>
      </c>
      <c r="X16" s="586"/>
      <c r="Y16" s="586">
        <v>18096</v>
      </c>
      <c r="Z16" s="586"/>
    </row>
    <row r="17" spans="2:26" ht="20.9" customHeight="1" x14ac:dyDescent="0.3">
      <c r="B17" s="162" t="s">
        <v>546</v>
      </c>
      <c r="C17" s="608" t="s">
        <v>566</v>
      </c>
      <c r="D17" s="608"/>
      <c r="E17" s="350">
        <v>345099</v>
      </c>
      <c r="F17" s="586">
        <v>344561</v>
      </c>
      <c r="G17" s="586"/>
      <c r="H17" s="586">
        <v>538</v>
      </c>
      <c r="I17" s="586"/>
      <c r="J17" s="586">
        <v>17929</v>
      </c>
      <c r="K17" s="586"/>
      <c r="L17" s="397">
        <v>13612</v>
      </c>
      <c r="M17" s="586">
        <v>2092</v>
      </c>
      <c r="N17" s="586"/>
      <c r="O17" s="586">
        <v>887</v>
      </c>
      <c r="P17" s="586"/>
      <c r="Q17" s="586">
        <v>434</v>
      </c>
      <c r="R17" s="586"/>
      <c r="S17" s="586">
        <v>107</v>
      </c>
      <c r="T17" s="586"/>
      <c r="U17" s="586">
        <v>6</v>
      </c>
      <c r="V17" s="586"/>
      <c r="W17" s="586">
        <v>791</v>
      </c>
      <c r="X17" s="586"/>
      <c r="Y17" s="586">
        <v>17929</v>
      </c>
      <c r="Z17" s="586"/>
    </row>
    <row r="18" spans="2:26" ht="20.9" customHeight="1" x14ac:dyDescent="0.3">
      <c r="B18" s="158" t="s">
        <v>548</v>
      </c>
      <c r="C18" s="607" t="s">
        <v>547</v>
      </c>
      <c r="D18" s="607"/>
      <c r="E18" s="397">
        <v>433329</v>
      </c>
      <c r="F18" s="586">
        <v>432816</v>
      </c>
      <c r="G18" s="586"/>
      <c r="H18" s="586">
        <v>513</v>
      </c>
      <c r="I18" s="586"/>
      <c r="J18" s="586">
        <v>7569</v>
      </c>
      <c r="K18" s="586"/>
      <c r="L18" s="397">
        <v>5083</v>
      </c>
      <c r="M18" s="586">
        <v>838</v>
      </c>
      <c r="N18" s="586"/>
      <c r="O18" s="586">
        <v>732</v>
      </c>
      <c r="P18" s="586"/>
      <c r="Q18" s="586">
        <v>673</v>
      </c>
      <c r="R18" s="586"/>
      <c r="S18" s="586">
        <v>92</v>
      </c>
      <c r="T18" s="586"/>
      <c r="U18" s="586">
        <v>31</v>
      </c>
      <c r="V18" s="586"/>
      <c r="W18" s="586">
        <v>120</v>
      </c>
      <c r="X18" s="586"/>
      <c r="Y18" s="586">
        <v>7569</v>
      </c>
      <c r="Z18" s="586"/>
    </row>
    <row r="19" spans="2:26" ht="20.9" customHeight="1" x14ac:dyDescent="0.3">
      <c r="B19" s="158" t="s">
        <v>550</v>
      </c>
      <c r="C19" s="606" t="s">
        <v>549</v>
      </c>
      <c r="D19" s="606"/>
      <c r="E19" s="397">
        <v>0</v>
      </c>
      <c r="F19" s="586">
        <v>0</v>
      </c>
      <c r="G19" s="586"/>
      <c r="H19" s="586">
        <v>0</v>
      </c>
      <c r="I19" s="586"/>
      <c r="J19" s="586">
        <v>0</v>
      </c>
      <c r="K19" s="586"/>
      <c r="L19" s="397">
        <v>0</v>
      </c>
      <c r="M19" s="586">
        <v>0</v>
      </c>
      <c r="N19" s="586"/>
      <c r="O19" s="586">
        <v>0</v>
      </c>
      <c r="P19" s="586"/>
      <c r="Q19" s="586">
        <v>0</v>
      </c>
      <c r="R19" s="586"/>
      <c r="S19" s="586">
        <v>0</v>
      </c>
      <c r="T19" s="586"/>
      <c r="U19" s="586">
        <v>0</v>
      </c>
      <c r="V19" s="586"/>
      <c r="W19" s="586">
        <v>0</v>
      </c>
      <c r="X19" s="586"/>
      <c r="Y19" s="586">
        <v>0</v>
      </c>
      <c r="Z19" s="586"/>
    </row>
    <row r="20" spans="2:26" ht="20.9" customHeight="1" x14ac:dyDescent="0.3">
      <c r="B20" s="162" t="s">
        <v>567</v>
      </c>
      <c r="C20" s="607" t="s">
        <v>537</v>
      </c>
      <c r="D20" s="607"/>
      <c r="E20" s="397">
        <v>0</v>
      </c>
      <c r="F20" s="586">
        <v>0</v>
      </c>
      <c r="G20" s="586"/>
      <c r="H20" s="586">
        <v>0</v>
      </c>
      <c r="I20" s="586"/>
      <c r="J20" s="586">
        <v>0</v>
      </c>
      <c r="K20" s="586"/>
      <c r="L20" s="397">
        <v>0</v>
      </c>
      <c r="M20" s="586">
        <v>0</v>
      </c>
      <c r="N20" s="586"/>
      <c r="O20" s="586">
        <v>0</v>
      </c>
      <c r="P20" s="586"/>
      <c r="Q20" s="586">
        <v>0</v>
      </c>
      <c r="R20" s="586"/>
      <c r="S20" s="586">
        <v>0</v>
      </c>
      <c r="T20" s="586"/>
      <c r="U20" s="586">
        <v>0</v>
      </c>
      <c r="V20" s="586"/>
      <c r="W20" s="586">
        <v>0</v>
      </c>
      <c r="X20" s="586"/>
      <c r="Y20" s="586">
        <v>0</v>
      </c>
      <c r="Z20" s="586"/>
    </row>
    <row r="21" spans="2:26" ht="20.9" customHeight="1" x14ac:dyDescent="0.3">
      <c r="B21" s="158" t="s">
        <v>568</v>
      </c>
      <c r="C21" s="607" t="s">
        <v>539</v>
      </c>
      <c r="D21" s="607"/>
      <c r="E21" s="397">
        <v>0</v>
      </c>
      <c r="F21" s="586">
        <v>0</v>
      </c>
      <c r="G21" s="586"/>
      <c r="H21" s="586">
        <v>0</v>
      </c>
      <c r="I21" s="586"/>
      <c r="J21" s="586">
        <v>0</v>
      </c>
      <c r="K21" s="586"/>
      <c r="L21" s="397">
        <v>0</v>
      </c>
      <c r="M21" s="586">
        <v>0</v>
      </c>
      <c r="N21" s="586"/>
      <c r="O21" s="586">
        <v>0</v>
      </c>
      <c r="P21" s="586"/>
      <c r="Q21" s="586">
        <v>0</v>
      </c>
      <c r="R21" s="586"/>
      <c r="S21" s="586">
        <v>0</v>
      </c>
      <c r="T21" s="586"/>
      <c r="U21" s="586">
        <v>0</v>
      </c>
      <c r="V21" s="586"/>
      <c r="W21" s="586">
        <v>0</v>
      </c>
      <c r="X21" s="586"/>
      <c r="Y21" s="586">
        <v>0</v>
      </c>
      <c r="Z21" s="586"/>
    </row>
    <row r="22" spans="2:26" ht="20.9" customHeight="1" x14ac:dyDescent="0.3">
      <c r="B22" s="158" t="s">
        <v>569</v>
      </c>
      <c r="C22" s="607" t="s">
        <v>541</v>
      </c>
      <c r="D22" s="607"/>
      <c r="E22" s="397">
        <v>0</v>
      </c>
      <c r="F22" s="586">
        <v>0</v>
      </c>
      <c r="G22" s="586"/>
      <c r="H22" s="586">
        <v>0</v>
      </c>
      <c r="I22" s="586"/>
      <c r="J22" s="586">
        <v>0</v>
      </c>
      <c r="K22" s="586"/>
      <c r="L22" s="397">
        <v>0</v>
      </c>
      <c r="M22" s="586">
        <v>0</v>
      </c>
      <c r="N22" s="586"/>
      <c r="O22" s="586">
        <v>0</v>
      </c>
      <c r="P22" s="586"/>
      <c r="Q22" s="586">
        <v>0</v>
      </c>
      <c r="R22" s="586"/>
      <c r="S22" s="586">
        <v>0</v>
      </c>
      <c r="T22" s="586"/>
      <c r="U22" s="586">
        <v>0</v>
      </c>
      <c r="V22" s="586"/>
      <c r="W22" s="586">
        <v>0</v>
      </c>
      <c r="X22" s="586"/>
      <c r="Y22" s="586">
        <v>0</v>
      </c>
      <c r="Z22" s="586"/>
    </row>
    <row r="23" spans="2:26" ht="20.9" customHeight="1" x14ac:dyDescent="0.3">
      <c r="B23" s="162" t="s">
        <v>570</v>
      </c>
      <c r="C23" s="607" t="s">
        <v>543</v>
      </c>
      <c r="D23" s="607"/>
      <c r="E23" s="397">
        <v>0</v>
      </c>
      <c r="F23" s="586">
        <v>0</v>
      </c>
      <c r="G23" s="586"/>
      <c r="H23" s="586">
        <v>0</v>
      </c>
      <c r="I23" s="586"/>
      <c r="J23" s="586">
        <v>0</v>
      </c>
      <c r="K23" s="586"/>
      <c r="L23" s="397">
        <v>0</v>
      </c>
      <c r="M23" s="586">
        <v>0</v>
      </c>
      <c r="N23" s="586"/>
      <c r="O23" s="586">
        <v>0</v>
      </c>
      <c r="P23" s="586"/>
      <c r="Q23" s="586">
        <v>0</v>
      </c>
      <c r="R23" s="586"/>
      <c r="S23" s="586">
        <v>0</v>
      </c>
      <c r="T23" s="586"/>
      <c r="U23" s="586">
        <v>0</v>
      </c>
      <c r="V23" s="586"/>
      <c r="W23" s="586">
        <v>0</v>
      </c>
      <c r="X23" s="586"/>
      <c r="Y23" s="586">
        <v>0</v>
      </c>
      <c r="Z23" s="586"/>
    </row>
    <row r="24" spans="2:26" ht="20.9" customHeight="1" x14ac:dyDescent="0.3">
      <c r="B24" s="158" t="s">
        <v>571</v>
      </c>
      <c r="C24" s="607" t="s">
        <v>545</v>
      </c>
      <c r="D24" s="607"/>
      <c r="E24" s="397">
        <v>0</v>
      </c>
      <c r="F24" s="586">
        <v>0</v>
      </c>
      <c r="G24" s="586"/>
      <c r="H24" s="586">
        <v>0</v>
      </c>
      <c r="I24" s="586"/>
      <c r="J24" s="586">
        <v>0</v>
      </c>
      <c r="K24" s="586"/>
      <c r="L24" s="397">
        <v>0</v>
      </c>
      <c r="M24" s="586">
        <v>0</v>
      </c>
      <c r="N24" s="586"/>
      <c r="O24" s="586">
        <v>0</v>
      </c>
      <c r="P24" s="586"/>
      <c r="Q24" s="586">
        <v>0</v>
      </c>
      <c r="R24" s="586"/>
      <c r="S24" s="586">
        <v>0</v>
      </c>
      <c r="T24" s="586"/>
      <c r="U24" s="586">
        <v>0</v>
      </c>
      <c r="V24" s="586"/>
      <c r="W24" s="586">
        <v>0</v>
      </c>
      <c r="X24" s="586"/>
      <c r="Y24" s="586">
        <v>0</v>
      </c>
      <c r="Z24" s="586"/>
    </row>
    <row r="25" spans="2:26" ht="23.5" customHeight="1" x14ac:dyDescent="0.3">
      <c r="B25" s="158" t="s">
        <v>572</v>
      </c>
      <c r="C25" s="606" t="s">
        <v>573</v>
      </c>
      <c r="D25" s="606"/>
      <c r="E25" s="397">
        <v>146395</v>
      </c>
      <c r="F25" s="609"/>
      <c r="G25" s="609"/>
      <c r="H25" s="609"/>
      <c r="I25" s="609"/>
      <c r="J25" s="586">
        <v>751</v>
      </c>
      <c r="K25" s="586"/>
      <c r="L25" s="402"/>
      <c r="M25" s="609"/>
      <c r="N25" s="609"/>
      <c r="O25" s="609"/>
      <c r="P25" s="609"/>
      <c r="Q25" s="609"/>
      <c r="R25" s="609"/>
      <c r="S25" s="609"/>
      <c r="T25" s="609"/>
      <c r="U25" s="609"/>
      <c r="V25" s="609"/>
      <c r="W25" s="609"/>
      <c r="X25" s="609"/>
      <c r="Y25" s="586">
        <v>751</v>
      </c>
      <c r="Z25" s="586"/>
    </row>
    <row r="26" spans="2:26" ht="20.9" customHeight="1" x14ac:dyDescent="0.3">
      <c r="B26" s="162" t="s">
        <v>574</v>
      </c>
      <c r="C26" s="607" t="s">
        <v>537</v>
      </c>
      <c r="D26" s="607"/>
      <c r="E26" s="397">
        <v>38</v>
      </c>
      <c r="F26" s="609"/>
      <c r="G26" s="609"/>
      <c r="H26" s="609"/>
      <c r="I26" s="609"/>
      <c r="J26" s="586">
        <v>0</v>
      </c>
      <c r="K26" s="586"/>
      <c r="L26" s="402"/>
      <c r="M26" s="609"/>
      <c r="N26" s="609"/>
      <c r="O26" s="609"/>
      <c r="P26" s="609"/>
      <c r="Q26" s="609"/>
      <c r="R26" s="609"/>
      <c r="S26" s="609"/>
      <c r="T26" s="609"/>
      <c r="U26" s="609"/>
      <c r="V26" s="609"/>
      <c r="W26" s="609"/>
      <c r="X26" s="609"/>
      <c r="Y26" s="586">
        <v>0</v>
      </c>
      <c r="Z26" s="586"/>
    </row>
    <row r="27" spans="2:26" ht="20.9" customHeight="1" x14ac:dyDescent="0.3">
      <c r="B27" s="158" t="s">
        <v>575</v>
      </c>
      <c r="C27" s="607" t="s">
        <v>539</v>
      </c>
      <c r="D27" s="607"/>
      <c r="E27" s="397">
        <v>5180</v>
      </c>
      <c r="F27" s="609"/>
      <c r="G27" s="609"/>
      <c r="H27" s="609"/>
      <c r="I27" s="609"/>
      <c r="J27" s="586">
        <v>0</v>
      </c>
      <c r="K27" s="586"/>
      <c r="L27" s="402"/>
      <c r="M27" s="609"/>
      <c r="N27" s="609"/>
      <c r="O27" s="609"/>
      <c r="P27" s="609"/>
      <c r="Q27" s="609"/>
      <c r="R27" s="609"/>
      <c r="S27" s="609"/>
      <c r="T27" s="609"/>
      <c r="U27" s="609"/>
      <c r="V27" s="609"/>
      <c r="W27" s="609"/>
      <c r="X27" s="609"/>
      <c r="Y27" s="586">
        <v>0</v>
      </c>
      <c r="Z27" s="586"/>
    </row>
    <row r="28" spans="2:26" ht="20.9" customHeight="1" x14ac:dyDescent="0.3">
      <c r="B28" s="158" t="s">
        <v>576</v>
      </c>
      <c r="C28" s="607" t="s">
        <v>541</v>
      </c>
      <c r="D28" s="607"/>
      <c r="E28" s="397">
        <v>568</v>
      </c>
      <c r="F28" s="609"/>
      <c r="G28" s="609"/>
      <c r="H28" s="609"/>
      <c r="I28" s="609"/>
      <c r="J28" s="586">
        <v>0</v>
      </c>
      <c r="K28" s="586"/>
      <c r="L28" s="402"/>
      <c r="M28" s="609"/>
      <c r="N28" s="609"/>
      <c r="O28" s="609"/>
      <c r="P28" s="609"/>
      <c r="Q28" s="609"/>
      <c r="R28" s="609"/>
      <c r="S28" s="609"/>
      <c r="T28" s="609"/>
      <c r="U28" s="609"/>
      <c r="V28" s="609"/>
      <c r="W28" s="609"/>
      <c r="X28" s="609"/>
      <c r="Y28" s="586">
        <v>0</v>
      </c>
      <c r="Z28" s="586"/>
    </row>
    <row r="29" spans="2:26" ht="20.9" customHeight="1" x14ac:dyDescent="0.3">
      <c r="B29" s="162" t="s">
        <v>577</v>
      </c>
      <c r="C29" s="607" t="s">
        <v>543</v>
      </c>
      <c r="D29" s="607"/>
      <c r="E29" s="397">
        <v>7550</v>
      </c>
      <c r="F29" s="609"/>
      <c r="G29" s="609"/>
      <c r="H29" s="609"/>
      <c r="I29" s="609"/>
      <c r="J29" s="586">
        <v>1</v>
      </c>
      <c r="K29" s="586"/>
      <c r="L29" s="402"/>
      <c r="M29" s="609"/>
      <c r="N29" s="609"/>
      <c r="O29" s="609"/>
      <c r="P29" s="609"/>
      <c r="Q29" s="609"/>
      <c r="R29" s="609"/>
      <c r="S29" s="609"/>
      <c r="T29" s="609"/>
      <c r="U29" s="609"/>
      <c r="V29" s="609"/>
      <c r="W29" s="609"/>
      <c r="X29" s="609"/>
      <c r="Y29" s="586">
        <v>1</v>
      </c>
      <c r="Z29" s="586"/>
    </row>
    <row r="30" spans="2:26" ht="20.9" customHeight="1" x14ac:dyDescent="0.3">
      <c r="B30" s="158" t="s">
        <v>578</v>
      </c>
      <c r="C30" s="607" t="s">
        <v>545</v>
      </c>
      <c r="D30" s="607"/>
      <c r="E30" s="397">
        <v>98700</v>
      </c>
      <c r="F30" s="609"/>
      <c r="G30" s="609"/>
      <c r="H30" s="609"/>
      <c r="I30" s="609"/>
      <c r="J30" s="586">
        <v>647</v>
      </c>
      <c r="K30" s="586"/>
      <c r="L30" s="402"/>
      <c r="M30" s="609"/>
      <c r="N30" s="609"/>
      <c r="O30" s="609"/>
      <c r="P30" s="609"/>
      <c r="Q30" s="609"/>
      <c r="R30" s="609"/>
      <c r="S30" s="609"/>
      <c r="T30" s="609"/>
      <c r="U30" s="609"/>
      <c r="V30" s="609"/>
      <c r="W30" s="609"/>
      <c r="X30" s="609"/>
      <c r="Y30" s="586">
        <v>647</v>
      </c>
      <c r="Z30" s="586"/>
    </row>
    <row r="31" spans="2:26" ht="20.9" customHeight="1" x14ac:dyDescent="0.3">
      <c r="B31" s="158" t="s">
        <v>579</v>
      </c>
      <c r="C31" s="607" t="s">
        <v>547</v>
      </c>
      <c r="D31" s="607"/>
      <c r="E31" s="397">
        <v>34359</v>
      </c>
      <c r="F31" s="609"/>
      <c r="G31" s="609"/>
      <c r="H31" s="609"/>
      <c r="I31" s="609"/>
      <c r="J31" s="586">
        <v>103</v>
      </c>
      <c r="K31" s="586"/>
      <c r="L31" s="402"/>
      <c r="M31" s="609"/>
      <c r="N31" s="609"/>
      <c r="O31" s="609"/>
      <c r="P31" s="609"/>
      <c r="Q31" s="609"/>
      <c r="R31" s="609"/>
      <c r="S31" s="609"/>
      <c r="T31" s="609"/>
      <c r="U31" s="609"/>
      <c r="V31" s="609"/>
      <c r="W31" s="609"/>
      <c r="X31" s="609"/>
      <c r="Y31" s="586">
        <v>103</v>
      </c>
      <c r="Z31" s="586"/>
    </row>
    <row r="32" spans="2:26" x14ac:dyDescent="0.3">
      <c r="B32" s="162" t="s">
        <v>580</v>
      </c>
      <c r="C32" s="613" t="s">
        <v>280</v>
      </c>
      <c r="D32" s="613"/>
      <c r="E32" s="403">
        <v>1191588</v>
      </c>
      <c r="F32" s="610">
        <v>1044128</v>
      </c>
      <c r="G32" s="612"/>
      <c r="H32" s="610">
        <v>1066</v>
      </c>
      <c r="I32" s="612"/>
      <c r="J32" s="610">
        <v>30083</v>
      </c>
      <c r="K32" s="612"/>
      <c r="L32" s="403">
        <v>22347</v>
      </c>
      <c r="M32" s="610">
        <v>2931</v>
      </c>
      <c r="N32" s="612"/>
      <c r="O32" s="610">
        <v>1677</v>
      </c>
      <c r="P32" s="611"/>
      <c r="Q32" s="610">
        <v>1124</v>
      </c>
      <c r="R32" s="612"/>
      <c r="S32" s="610">
        <v>307</v>
      </c>
      <c r="T32" s="612"/>
      <c r="U32" s="610">
        <v>37</v>
      </c>
      <c r="V32" s="612"/>
      <c r="W32" s="610">
        <v>911</v>
      </c>
      <c r="X32" s="612"/>
      <c r="Y32" s="610">
        <v>30083</v>
      </c>
      <c r="Z32" s="612"/>
    </row>
  </sheetData>
  <mergeCells count="270">
    <mergeCell ref="O32:P32"/>
    <mergeCell ref="Q32:R32"/>
    <mergeCell ref="S32:T32"/>
    <mergeCell ref="U32:V32"/>
    <mergeCell ref="W32:X32"/>
    <mergeCell ref="Y32:Z32"/>
    <mergeCell ref="C32:D32"/>
    <mergeCell ref="F32:G32"/>
    <mergeCell ref="H32:I32"/>
    <mergeCell ref="J32:K32"/>
    <mergeCell ref="M32:N32"/>
    <mergeCell ref="O31:P31"/>
    <mergeCell ref="Q31:R31"/>
    <mergeCell ref="S31:T31"/>
    <mergeCell ref="U31:V31"/>
    <mergeCell ref="W31:X31"/>
    <mergeCell ref="Y31:Z31"/>
    <mergeCell ref="C31:D31"/>
    <mergeCell ref="F31:G31"/>
    <mergeCell ref="H31:I31"/>
    <mergeCell ref="J31:K31"/>
    <mergeCell ref="M31:N31"/>
    <mergeCell ref="O30:P30"/>
    <mergeCell ref="Q30:R30"/>
    <mergeCell ref="S30:T30"/>
    <mergeCell ref="U30:V30"/>
    <mergeCell ref="W30:X30"/>
    <mergeCell ref="Y30:Z30"/>
    <mergeCell ref="C30:D30"/>
    <mergeCell ref="F30:G30"/>
    <mergeCell ref="H30:I30"/>
    <mergeCell ref="J30:K30"/>
    <mergeCell ref="M30:N30"/>
    <mergeCell ref="O29:P29"/>
    <mergeCell ref="Q29:R29"/>
    <mergeCell ref="S29:T29"/>
    <mergeCell ref="U29:V29"/>
    <mergeCell ref="W29:X29"/>
    <mergeCell ref="Y29:Z29"/>
    <mergeCell ref="C29:D29"/>
    <mergeCell ref="F29:G29"/>
    <mergeCell ref="H29:I29"/>
    <mergeCell ref="J29:K29"/>
    <mergeCell ref="M29:N29"/>
    <mergeCell ref="O28:P28"/>
    <mergeCell ref="Q28:R28"/>
    <mergeCell ref="S28:T28"/>
    <mergeCell ref="U28:V28"/>
    <mergeCell ref="W28:X28"/>
    <mergeCell ref="Y28:Z28"/>
    <mergeCell ref="C28:D28"/>
    <mergeCell ref="F28:G28"/>
    <mergeCell ref="H28:I28"/>
    <mergeCell ref="J28:K28"/>
    <mergeCell ref="M28:N28"/>
    <mergeCell ref="O27:P27"/>
    <mergeCell ref="Q27:R27"/>
    <mergeCell ref="S27:T27"/>
    <mergeCell ref="U27:V27"/>
    <mergeCell ref="W27:X27"/>
    <mergeCell ref="Y27:Z27"/>
    <mergeCell ref="C27:D27"/>
    <mergeCell ref="F27:G27"/>
    <mergeCell ref="H27:I27"/>
    <mergeCell ref="J27:K27"/>
    <mergeCell ref="M27:N27"/>
    <mergeCell ref="O26:P26"/>
    <mergeCell ref="Q26:R26"/>
    <mergeCell ref="S26:T26"/>
    <mergeCell ref="U26:V26"/>
    <mergeCell ref="W26:X26"/>
    <mergeCell ref="Y26:Z26"/>
    <mergeCell ref="C26:D26"/>
    <mergeCell ref="F26:G26"/>
    <mergeCell ref="H26:I26"/>
    <mergeCell ref="J26:K26"/>
    <mergeCell ref="M26:N26"/>
    <mergeCell ref="O25:P25"/>
    <mergeCell ref="Q25:R25"/>
    <mergeCell ref="S25:T25"/>
    <mergeCell ref="U25:V25"/>
    <mergeCell ref="W25:X25"/>
    <mergeCell ref="Y25:Z25"/>
    <mergeCell ref="C25:D25"/>
    <mergeCell ref="F25:G25"/>
    <mergeCell ref="H25:I25"/>
    <mergeCell ref="J25:K25"/>
    <mergeCell ref="M25:N25"/>
    <mergeCell ref="O24:P24"/>
    <mergeCell ref="Q24:R24"/>
    <mergeCell ref="S24:T24"/>
    <mergeCell ref="U24:V24"/>
    <mergeCell ref="W24:X24"/>
    <mergeCell ref="Y24:Z24"/>
    <mergeCell ref="C24:D24"/>
    <mergeCell ref="F24:G24"/>
    <mergeCell ref="H24:I24"/>
    <mergeCell ref="J24:K24"/>
    <mergeCell ref="M24:N24"/>
    <mergeCell ref="O23:P23"/>
    <mergeCell ref="Q23:R23"/>
    <mergeCell ref="S23:T23"/>
    <mergeCell ref="U23:V23"/>
    <mergeCell ref="W23:X23"/>
    <mergeCell ref="Y23:Z23"/>
    <mergeCell ref="C23:D23"/>
    <mergeCell ref="F23:G23"/>
    <mergeCell ref="H23:I23"/>
    <mergeCell ref="J23:K23"/>
    <mergeCell ref="M23:N23"/>
    <mergeCell ref="O22:P22"/>
    <mergeCell ref="Q22:R22"/>
    <mergeCell ref="S22:T22"/>
    <mergeCell ref="U22:V22"/>
    <mergeCell ref="W22:X22"/>
    <mergeCell ref="Y22:Z22"/>
    <mergeCell ref="C22:D22"/>
    <mergeCell ref="F22:G22"/>
    <mergeCell ref="H22:I22"/>
    <mergeCell ref="J22:K22"/>
    <mergeCell ref="M22:N22"/>
    <mergeCell ref="O21:P21"/>
    <mergeCell ref="Q21:R21"/>
    <mergeCell ref="S21:T21"/>
    <mergeCell ref="U21:V21"/>
    <mergeCell ref="W21:X21"/>
    <mergeCell ref="Y21:Z21"/>
    <mergeCell ref="C21:D21"/>
    <mergeCell ref="F21:G21"/>
    <mergeCell ref="H21:I21"/>
    <mergeCell ref="J21:K21"/>
    <mergeCell ref="M21:N21"/>
    <mergeCell ref="O20:P20"/>
    <mergeCell ref="Q20:R20"/>
    <mergeCell ref="S20:T20"/>
    <mergeCell ref="U20:V20"/>
    <mergeCell ref="W20:X20"/>
    <mergeCell ref="Y20:Z20"/>
    <mergeCell ref="C20:D20"/>
    <mergeCell ref="F20:G20"/>
    <mergeCell ref="H20:I20"/>
    <mergeCell ref="J20:K20"/>
    <mergeCell ref="M20:N20"/>
    <mergeCell ref="O19:P19"/>
    <mergeCell ref="Q19:R19"/>
    <mergeCell ref="S19:T19"/>
    <mergeCell ref="U19:V19"/>
    <mergeCell ref="W19:X19"/>
    <mergeCell ref="Y19:Z19"/>
    <mergeCell ref="C19:D19"/>
    <mergeCell ref="F19:G19"/>
    <mergeCell ref="H19:I19"/>
    <mergeCell ref="J19:K19"/>
    <mergeCell ref="M19:N19"/>
    <mergeCell ref="O18:P18"/>
    <mergeCell ref="Q18:R18"/>
    <mergeCell ref="S18:T18"/>
    <mergeCell ref="U18:V18"/>
    <mergeCell ref="W18:X18"/>
    <mergeCell ref="Y18:Z18"/>
    <mergeCell ref="C18:D18"/>
    <mergeCell ref="F18:G18"/>
    <mergeCell ref="H18:I18"/>
    <mergeCell ref="J18:K18"/>
    <mergeCell ref="M18:N18"/>
    <mergeCell ref="O17:P17"/>
    <mergeCell ref="Q17:R17"/>
    <mergeCell ref="S17:T17"/>
    <mergeCell ref="U17:V17"/>
    <mergeCell ref="W17:X17"/>
    <mergeCell ref="Y17:Z17"/>
    <mergeCell ref="C17:D17"/>
    <mergeCell ref="F17:G17"/>
    <mergeCell ref="H17:I17"/>
    <mergeCell ref="J17:K17"/>
    <mergeCell ref="M17:N17"/>
    <mergeCell ref="O16:P16"/>
    <mergeCell ref="Q16:R16"/>
    <mergeCell ref="S16:T16"/>
    <mergeCell ref="U16:V16"/>
    <mergeCell ref="W16:X16"/>
    <mergeCell ref="Y16:Z16"/>
    <mergeCell ref="C16:D16"/>
    <mergeCell ref="F16:G16"/>
    <mergeCell ref="H16:I16"/>
    <mergeCell ref="J16:K16"/>
    <mergeCell ref="M16:N16"/>
    <mergeCell ref="O15:P15"/>
    <mergeCell ref="Q15:R15"/>
    <mergeCell ref="S15:T15"/>
    <mergeCell ref="U15:V15"/>
    <mergeCell ref="W15:X15"/>
    <mergeCell ref="Y15:Z15"/>
    <mergeCell ref="C15:D15"/>
    <mergeCell ref="F15:G15"/>
    <mergeCell ref="H15:I15"/>
    <mergeCell ref="J15:K15"/>
    <mergeCell ref="M15:N15"/>
    <mergeCell ref="O14:P14"/>
    <mergeCell ref="Q14:R14"/>
    <mergeCell ref="S14:T14"/>
    <mergeCell ref="U14:V14"/>
    <mergeCell ref="W14:X14"/>
    <mergeCell ref="Y14:Z14"/>
    <mergeCell ref="C14:D14"/>
    <mergeCell ref="F14:G14"/>
    <mergeCell ref="H14:I14"/>
    <mergeCell ref="J14:K14"/>
    <mergeCell ref="M14:N14"/>
    <mergeCell ref="O13:P13"/>
    <mergeCell ref="Q13:R13"/>
    <mergeCell ref="S13:T13"/>
    <mergeCell ref="U13:V13"/>
    <mergeCell ref="W13:X13"/>
    <mergeCell ref="Y13:Z13"/>
    <mergeCell ref="C13:D13"/>
    <mergeCell ref="F13:G13"/>
    <mergeCell ref="H13:I13"/>
    <mergeCell ref="J13:K13"/>
    <mergeCell ref="M13:N13"/>
    <mergeCell ref="O12:P12"/>
    <mergeCell ref="Q12:R12"/>
    <mergeCell ref="S12:T12"/>
    <mergeCell ref="U12:V12"/>
    <mergeCell ref="W12:X12"/>
    <mergeCell ref="Y12:Z12"/>
    <mergeCell ref="C12:D12"/>
    <mergeCell ref="F12:G12"/>
    <mergeCell ref="H12:I12"/>
    <mergeCell ref="J12:K12"/>
    <mergeCell ref="M12:N12"/>
    <mergeCell ref="O11:P11"/>
    <mergeCell ref="Q11:R11"/>
    <mergeCell ref="S11:T11"/>
    <mergeCell ref="U11:V11"/>
    <mergeCell ref="W11:X11"/>
    <mergeCell ref="Y11:Z11"/>
    <mergeCell ref="C11:D11"/>
    <mergeCell ref="F11:G11"/>
    <mergeCell ref="H11:I11"/>
    <mergeCell ref="J11:K11"/>
    <mergeCell ref="M11:N11"/>
    <mergeCell ref="O10:P10"/>
    <mergeCell ref="Q10:R10"/>
    <mergeCell ref="S10:T10"/>
    <mergeCell ref="U10:V10"/>
    <mergeCell ref="W10:X10"/>
    <mergeCell ref="Y10:Z10"/>
    <mergeCell ref="C10:D10"/>
    <mergeCell ref="F10:G10"/>
    <mergeCell ref="H10:I10"/>
    <mergeCell ref="J10:K10"/>
    <mergeCell ref="M10:N10"/>
    <mergeCell ref="B4:Z4"/>
    <mergeCell ref="W7:X7"/>
    <mergeCell ref="Y7:Z7"/>
    <mergeCell ref="C8:D8"/>
    <mergeCell ref="E8:Z8"/>
    <mergeCell ref="C9:D9"/>
    <mergeCell ref="E9:I9"/>
    <mergeCell ref="J9:Z9"/>
    <mergeCell ref="M7:N7"/>
    <mergeCell ref="O7:P7"/>
    <mergeCell ref="Q7:R7"/>
    <mergeCell ref="S7:T7"/>
    <mergeCell ref="U7:V7"/>
    <mergeCell ref="C7:D7"/>
    <mergeCell ref="F7:G7"/>
    <mergeCell ref="H7:I7"/>
    <mergeCell ref="J7:K7"/>
  </mergeCells>
  <phoneticPr fontId="25" type="noConversion"/>
  <hyperlinks>
    <hyperlink ref="AA4" location="Index!A1" display="Back to index" xr:uid="{75A61194-F2A4-4C0F-8256-9CFA2C736F1E}"/>
  </hyperlinks>
  <pageMargins left="0.7" right="0.7" top="0.75" bottom="0.75" header="0.3" footer="0.3"/>
  <pageSetup paperSize="9" orientation="portrait" verticalDpi="0" r:id="rId1"/>
  <ignoredErrors>
    <ignoredError sqref="B11:B3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EF7B-604F-4E35-88C7-D08C822669E4}">
  <sheetPr codeName="Sheet41"/>
  <dimension ref="B2:S142"/>
  <sheetViews>
    <sheetView showGridLines="0" workbookViewId="0"/>
  </sheetViews>
  <sheetFormatPr defaultColWidth="8.7265625" defaultRowHeight="14" x14ac:dyDescent="0.3"/>
  <cols>
    <col min="1" max="2" width="8.7265625" style="6"/>
    <col min="3" max="3" width="30.1796875" style="6" customWidth="1"/>
    <col min="4" max="15" width="8.7265625" style="6"/>
    <col min="16" max="16" width="10.1796875" style="6" customWidth="1"/>
    <col min="17" max="16384" width="8.7265625" style="6"/>
  </cols>
  <sheetData>
    <row r="2" spans="2:19" x14ac:dyDescent="0.3">
      <c r="B2" s="7" t="s">
        <v>581</v>
      </c>
    </row>
    <row r="4" spans="2:19" ht="26.9" customHeight="1" x14ac:dyDescent="0.3">
      <c r="B4" s="535" t="s">
        <v>582</v>
      </c>
      <c r="C4" s="536"/>
      <c r="D4" s="536"/>
      <c r="E4" s="536"/>
      <c r="F4" s="536"/>
      <c r="G4" s="536"/>
      <c r="H4" s="536"/>
      <c r="I4" s="536"/>
      <c r="J4" s="536"/>
      <c r="K4" s="536"/>
      <c r="L4" s="536"/>
      <c r="M4" s="536"/>
      <c r="N4" s="536"/>
      <c r="O4" s="536"/>
      <c r="P4" s="536"/>
      <c r="Q4" s="536"/>
      <c r="R4" s="536"/>
      <c r="S4" s="9" t="s">
        <v>134</v>
      </c>
    </row>
    <row r="7" spans="2:19" x14ac:dyDescent="0.3">
      <c r="B7" s="163"/>
      <c r="C7" s="163"/>
      <c r="D7" s="162" t="s">
        <v>240</v>
      </c>
      <c r="E7" s="162" t="s">
        <v>241</v>
      </c>
      <c r="F7" s="162" t="s">
        <v>242</v>
      </c>
      <c r="G7" s="162" t="s">
        <v>243</v>
      </c>
      <c r="H7" s="162" t="s">
        <v>244</v>
      </c>
      <c r="I7" s="162" t="s">
        <v>245</v>
      </c>
      <c r="J7" s="162" t="s">
        <v>246</v>
      </c>
      <c r="K7" s="162" t="s">
        <v>408</v>
      </c>
      <c r="L7" s="162" t="s">
        <v>409</v>
      </c>
      <c r="M7" s="162" t="s">
        <v>410</v>
      </c>
      <c r="N7" s="162" t="s">
        <v>411</v>
      </c>
      <c r="O7" s="162" t="s">
        <v>412</v>
      </c>
      <c r="P7" s="162" t="s">
        <v>413</v>
      </c>
      <c r="Q7" s="162" t="s">
        <v>583</v>
      </c>
      <c r="R7" s="162" t="s">
        <v>584</v>
      </c>
    </row>
    <row r="8" spans="2:19" ht="44.15" customHeight="1" x14ac:dyDescent="0.3">
      <c r="B8" s="164"/>
      <c r="C8" s="164"/>
      <c r="D8" s="602" t="s">
        <v>585</v>
      </c>
      <c r="E8" s="602"/>
      <c r="F8" s="602"/>
      <c r="G8" s="602"/>
      <c r="H8" s="602"/>
      <c r="I8" s="602"/>
      <c r="J8" s="602" t="s">
        <v>525</v>
      </c>
      <c r="K8" s="602"/>
      <c r="L8" s="602"/>
      <c r="M8" s="602"/>
      <c r="N8" s="602"/>
      <c r="O8" s="602"/>
      <c r="P8" s="602" t="s">
        <v>586</v>
      </c>
      <c r="Q8" s="602" t="s">
        <v>587</v>
      </c>
      <c r="R8" s="602"/>
    </row>
    <row r="9" spans="2:19" ht="66" customHeight="1" x14ac:dyDescent="0.3">
      <c r="B9" s="164"/>
      <c r="C9" s="164"/>
      <c r="D9" s="601" t="s">
        <v>555</v>
      </c>
      <c r="E9" s="602"/>
      <c r="F9" s="602"/>
      <c r="G9" s="601" t="s">
        <v>556</v>
      </c>
      <c r="H9" s="602"/>
      <c r="I9" s="602"/>
      <c r="J9" s="601" t="s">
        <v>588</v>
      </c>
      <c r="K9" s="602"/>
      <c r="L9" s="602"/>
      <c r="M9" s="601" t="s">
        <v>589</v>
      </c>
      <c r="N9" s="601"/>
      <c r="O9" s="602"/>
      <c r="P9" s="602"/>
      <c r="Q9" s="602" t="s">
        <v>590</v>
      </c>
      <c r="R9" s="602" t="s">
        <v>591</v>
      </c>
    </row>
    <row r="10" spans="2:19" ht="20" x14ac:dyDescent="0.3">
      <c r="B10" s="165"/>
      <c r="C10" s="166"/>
      <c r="D10" s="196"/>
      <c r="E10" s="401" t="s">
        <v>592</v>
      </c>
      <c r="F10" s="401" t="s">
        <v>593</v>
      </c>
      <c r="G10" s="196"/>
      <c r="H10" s="401" t="s">
        <v>593</v>
      </c>
      <c r="I10" s="401" t="s">
        <v>594</v>
      </c>
      <c r="J10" s="196"/>
      <c r="K10" s="401" t="s">
        <v>592</v>
      </c>
      <c r="L10" s="401" t="s">
        <v>593</v>
      </c>
      <c r="M10" s="196"/>
      <c r="N10" s="401" t="s">
        <v>593</v>
      </c>
      <c r="O10" s="195" t="s">
        <v>594</v>
      </c>
      <c r="P10" s="602"/>
      <c r="Q10" s="602"/>
      <c r="R10" s="602"/>
    </row>
    <row r="11" spans="2:19" x14ac:dyDescent="0.3">
      <c r="B11" s="167">
        <v>1</v>
      </c>
      <c r="C11" s="167" t="s">
        <v>535</v>
      </c>
      <c r="D11" s="399">
        <v>1045298</v>
      </c>
      <c r="E11" s="399">
        <v>885219</v>
      </c>
      <c r="F11" s="397">
        <v>160079</v>
      </c>
      <c r="G11" s="397">
        <v>29228</v>
      </c>
      <c r="H11" s="397">
        <v>0</v>
      </c>
      <c r="I11" s="397">
        <v>29228</v>
      </c>
      <c r="J11" s="369">
        <v>-10147</v>
      </c>
      <c r="K11" s="369">
        <v>-3681</v>
      </c>
      <c r="L11" s="369">
        <v>-6466</v>
      </c>
      <c r="M11" s="369">
        <v>-7385</v>
      </c>
      <c r="N11" s="370">
        <v>0</v>
      </c>
      <c r="O11" s="369">
        <v>-7385</v>
      </c>
      <c r="P11" s="396">
        <v>0</v>
      </c>
      <c r="Q11" s="397">
        <v>885593</v>
      </c>
      <c r="R11" s="397">
        <v>20167</v>
      </c>
    </row>
    <row r="12" spans="2:19" x14ac:dyDescent="0.3">
      <c r="B12" s="256">
        <v>2</v>
      </c>
      <c r="C12" s="256" t="s">
        <v>537</v>
      </c>
      <c r="D12" s="399">
        <v>7974</v>
      </c>
      <c r="E12" s="399">
        <v>7974</v>
      </c>
      <c r="F12" s="397">
        <v>0</v>
      </c>
      <c r="G12" s="397">
        <v>0</v>
      </c>
      <c r="H12" s="397">
        <v>0</v>
      </c>
      <c r="I12" s="397">
        <v>0</v>
      </c>
      <c r="J12" s="369">
        <v>0</v>
      </c>
      <c r="K12" s="369">
        <v>0</v>
      </c>
      <c r="L12" s="369">
        <v>0</v>
      </c>
      <c r="M12" s="369">
        <v>0</v>
      </c>
      <c r="N12" s="369">
        <v>0</v>
      </c>
      <c r="O12" s="369">
        <v>0</v>
      </c>
      <c r="P12" s="396">
        <v>0</v>
      </c>
      <c r="Q12" s="397">
        <v>0</v>
      </c>
      <c r="R12" s="397">
        <v>0</v>
      </c>
    </row>
    <row r="13" spans="2:19" x14ac:dyDescent="0.3">
      <c r="B13" s="256">
        <v>3</v>
      </c>
      <c r="C13" s="256" t="s">
        <v>539</v>
      </c>
      <c r="D13" s="399">
        <v>9809</v>
      </c>
      <c r="E13" s="399">
        <v>9806</v>
      </c>
      <c r="F13" s="397">
        <v>2</v>
      </c>
      <c r="G13" s="397">
        <v>0</v>
      </c>
      <c r="H13" s="397">
        <v>0</v>
      </c>
      <c r="I13" s="397">
        <v>0</v>
      </c>
      <c r="J13" s="369">
        <v>-13</v>
      </c>
      <c r="K13" s="369">
        <v>-12</v>
      </c>
      <c r="L13" s="369">
        <v>0</v>
      </c>
      <c r="M13" s="369">
        <v>0</v>
      </c>
      <c r="N13" s="369">
        <v>0</v>
      </c>
      <c r="O13" s="369">
        <v>0</v>
      </c>
      <c r="P13" s="396">
        <v>0</v>
      </c>
      <c r="Q13" s="397">
        <v>134</v>
      </c>
      <c r="R13" s="397">
        <v>0</v>
      </c>
    </row>
    <row r="14" spans="2:19" x14ac:dyDescent="0.3">
      <c r="B14" s="256">
        <v>4</v>
      </c>
      <c r="C14" s="256" t="s">
        <v>541</v>
      </c>
      <c r="D14" s="399">
        <v>43679</v>
      </c>
      <c r="E14" s="399">
        <v>43679</v>
      </c>
      <c r="F14" s="397">
        <v>0</v>
      </c>
      <c r="G14" s="397">
        <v>0</v>
      </c>
      <c r="H14" s="397">
        <v>0</v>
      </c>
      <c r="I14" s="397">
        <v>0</v>
      </c>
      <c r="J14" s="369">
        <v>-33</v>
      </c>
      <c r="K14" s="369">
        <v>-33</v>
      </c>
      <c r="L14" s="369">
        <v>0</v>
      </c>
      <c r="M14" s="369">
        <v>0</v>
      </c>
      <c r="N14" s="369">
        <v>0</v>
      </c>
      <c r="O14" s="369">
        <v>0</v>
      </c>
      <c r="P14" s="396">
        <v>0</v>
      </c>
      <c r="Q14" s="397">
        <v>0</v>
      </c>
      <c r="R14" s="397">
        <v>0</v>
      </c>
    </row>
    <row r="15" spans="2:19" x14ac:dyDescent="0.3">
      <c r="B15" s="256">
        <v>5</v>
      </c>
      <c r="C15" s="256" t="s">
        <v>543</v>
      </c>
      <c r="D15" s="397">
        <v>28254</v>
      </c>
      <c r="E15" s="397">
        <v>21309</v>
      </c>
      <c r="F15" s="397">
        <v>6945</v>
      </c>
      <c r="G15" s="397">
        <v>3666</v>
      </c>
      <c r="H15" s="397">
        <v>0</v>
      </c>
      <c r="I15" s="397">
        <v>3666</v>
      </c>
      <c r="J15" s="369">
        <v>-735</v>
      </c>
      <c r="K15" s="369">
        <v>-295</v>
      </c>
      <c r="L15" s="369">
        <v>-440</v>
      </c>
      <c r="M15" s="369">
        <v>-286</v>
      </c>
      <c r="N15" s="369">
        <v>0</v>
      </c>
      <c r="O15" s="369">
        <v>-286</v>
      </c>
      <c r="P15" s="396">
        <v>0</v>
      </c>
      <c r="Q15" s="397">
        <v>26990</v>
      </c>
      <c r="R15" s="397">
        <v>3364</v>
      </c>
    </row>
    <row r="16" spans="2:19" x14ac:dyDescent="0.3">
      <c r="B16" s="256">
        <v>6</v>
      </c>
      <c r="C16" s="256" t="s">
        <v>545</v>
      </c>
      <c r="D16" s="397">
        <v>522231</v>
      </c>
      <c r="E16" s="397">
        <v>379489</v>
      </c>
      <c r="F16" s="397">
        <v>142742</v>
      </c>
      <c r="G16" s="397">
        <v>18013</v>
      </c>
      <c r="H16" s="397">
        <v>0</v>
      </c>
      <c r="I16" s="397">
        <v>18013</v>
      </c>
      <c r="J16" s="369">
        <v>-7479</v>
      </c>
      <c r="K16" s="369">
        <v>-1723</v>
      </c>
      <c r="L16" s="369">
        <v>-5757</v>
      </c>
      <c r="M16" s="369">
        <v>-6195</v>
      </c>
      <c r="N16" s="369">
        <v>0</v>
      </c>
      <c r="O16" s="369">
        <v>-6195</v>
      </c>
      <c r="P16" s="396">
        <v>0</v>
      </c>
      <c r="Q16" s="397">
        <v>461285</v>
      </c>
      <c r="R16" s="397">
        <v>10689</v>
      </c>
    </row>
    <row r="17" spans="2:18" x14ac:dyDescent="0.3">
      <c r="B17" s="168">
        <v>7</v>
      </c>
      <c r="C17" s="168" t="s">
        <v>595</v>
      </c>
      <c r="D17" s="397">
        <v>345182</v>
      </c>
      <c r="E17" s="397">
        <v>239265</v>
      </c>
      <c r="F17" s="397">
        <v>105917</v>
      </c>
      <c r="G17" s="397">
        <v>17846</v>
      </c>
      <c r="H17" s="397">
        <v>0</v>
      </c>
      <c r="I17" s="397">
        <v>17846</v>
      </c>
      <c r="J17" s="369">
        <v>-6891</v>
      </c>
      <c r="K17" s="369">
        <v>-1567</v>
      </c>
      <c r="L17" s="369">
        <v>-5324</v>
      </c>
      <c r="M17" s="369">
        <v>-6193</v>
      </c>
      <c r="N17" s="369">
        <v>0</v>
      </c>
      <c r="O17" s="369">
        <v>-6193</v>
      </c>
      <c r="P17" s="396">
        <v>0</v>
      </c>
      <c r="Q17" s="397">
        <v>310811</v>
      </c>
      <c r="R17" s="397">
        <v>10523</v>
      </c>
    </row>
    <row r="18" spans="2:18" x14ac:dyDescent="0.3">
      <c r="B18" s="256">
        <v>8</v>
      </c>
      <c r="C18" s="256" t="s">
        <v>547</v>
      </c>
      <c r="D18" s="397">
        <v>433351</v>
      </c>
      <c r="E18" s="397">
        <v>422961</v>
      </c>
      <c r="F18" s="397">
        <v>10390</v>
      </c>
      <c r="G18" s="397">
        <v>7548</v>
      </c>
      <c r="H18" s="397">
        <v>0</v>
      </c>
      <c r="I18" s="397">
        <v>7548</v>
      </c>
      <c r="J18" s="369">
        <v>-1887</v>
      </c>
      <c r="K18" s="369">
        <v>-1617</v>
      </c>
      <c r="L18" s="369">
        <v>-270</v>
      </c>
      <c r="M18" s="369">
        <v>-903</v>
      </c>
      <c r="N18" s="369">
        <v>0</v>
      </c>
      <c r="O18" s="369">
        <v>-903</v>
      </c>
      <c r="P18" s="396">
        <v>0</v>
      </c>
      <c r="Q18" s="397">
        <v>397183</v>
      </c>
      <c r="R18" s="397">
        <v>6114</v>
      </c>
    </row>
    <row r="19" spans="2:18" x14ac:dyDescent="0.3">
      <c r="B19" s="167">
        <v>9</v>
      </c>
      <c r="C19" s="167" t="s">
        <v>596</v>
      </c>
      <c r="D19" s="396">
        <v>0</v>
      </c>
      <c r="E19" s="397">
        <v>0</v>
      </c>
      <c r="F19" s="397">
        <v>0</v>
      </c>
      <c r="G19" s="397">
        <v>0</v>
      </c>
      <c r="H19" s="397">
        <v>0</v>
      </c>
      <c r="I19" s="397">
        <v>0</v>
      </c>
      <c r="J19" s="369">
        <v>0</v>
      </c>
      <c r="K19" s="369">
        <v>0</v>
      </c>
      <c r="L19" s="369">
        <v>0</v>
      </c>
      <c r="M19" s="369">
        <v>0</v>
      </c>
      <c r="N19" s="369">
        <v>0</v>
      </c>
      <c r="O19" s="369">
        <v>0</v>
      </c>
      <c r="P19" s="396">
        <v>0</v>
      </c>
      <c r="Q19" s="396">
        <v>0</v>
      </c>
      <c r="R19" s="396">
        <v>0</v>
      </c>
    </row>
    <row r="20" spans="2:18" x14ac:dyDescent="0.3">
      <c r="B20" s="256">
        <v>10</v>
      </c>
      <c r="C20" s="256" t="s">
        <v>537</v>
      </c>
      <c r="D20" s="396">
        <v>0</v>
      </c>
      <c r="E20" s="397">
        <v>0</v>
      </c>
      <c r="F20" s="397">
        <v>0</v>
      </c>
      <c r="G20" s="397">
        <v>0</v>
      </c>
      <c r="H20" s="397">
        <v>0</v>
      </c>
      <c r="I20" s="397">
        <v>0</v>
      </c>
      <c r="J20" s="369">
        <v>0</v>
      </c>
      <c r="K20" s="369">
        <v>0</v>
      </c>
      <c r="L20" s="369">
        <v>0</v>
      </c>
      <c r="M20" s="369">
        <v>0</v>
      </c>
      <c r="N20" s="369">
        <v>0</v>
      </c>
      <c r="O20" s="369">
        <v>0</v>
      </c>
      <c r="P20" s="396">
        <v>0</v>
      </c>
      <c r="Q20" s="396">
        <v>0</v>
      </c>
      <c r="R20" s="396">
        <v>0</v>
      </c>
    </row>
    <row r="21" spans="2:18" x14ac:dyDescent="0.3">
      <c r="B21" s="256">
        <v>11</v>
      </c>
      <c r="C21" s="256" t="s">
        <v>539</v>
      </c>
      <c r="D21" s="396">
        <v>0</v>
      </c>
      <c r="E21" s="397">
        <v>0</v>
      </c>
      <c r="F21" s="397">
        <v>0</v>
      </c>
      <c r="G21" s="397">
        <v>0</v>
      </c>
      <c r="H21" s="397">
        <v>0</v>
      </c>
      <c r="I21" s="397">
        <v>0</v>
      </c>
      <c r="J21" s="369">
        <v>0</v>
      </c>
      <c r="K21" s="369">
        <v>0</v>
      </c>
      <c r="L21" s="369">
        <v>0</v>
      </c>
      <c r="M21" s="369">
        <v>0</v>
      </c>
      <c r="N21" s="369">
        <v>0</v>
      </c>
      <c r="O21" s="369">
        <v>0</v>
      </c>
      <c r="P21" s="396">
        <v>0</v>
      </c>
      <c r="Q21" s="396">
        <v>0</v>
      </c>
      <c r="R21" s="396">
        <v>0</v>
      </c>
    </row>
    <row r="22" spans="2:18" x14ac:dyDescent="0.3">
      <c r="B22" s="256">
        <v>12</v>
      </c>
      <c r="C22" s="256" t="s">
        <v>541</v>
      </c>
      <c r="D22" s="396">
        <v>0</v>
      </c>
      <c r="E22" s="397">
        <v>0</v>
      </c>
      <c r="F22" s="397">
        <v>0</v>
      </c>
      <c r="G22" s="397">
        <v>0</v>
      </c>
      <c r="H22" s="397">
        <v>0</v>
      </c>
      <c r="I22" s="397">
        <v>0</v>
      </c>
      <c r="J22" s="369">
        <v>0</v>
      </c>
      <c r="K22" s="369">
        <v>0</v>
      </c>
      <c r="L22" s="369">
        <v>0</v>
      </c>
      <c r="M22" s="369">
        <v>0</v>
      </c>
      <c r="N22" s="369">
        <v>0</v>
      </c>
      <c r="O22" s="369">
        <v>0</v>
      </c>
      <c r="P22" s="396">
        <v>0</v>
      </c>
      <c r="Q22" s="396">
        <v>0</v>
      </c>
      <c r="R22" s="396">
        <v>0</v>
      </c>
    </row>
    <row r="23" spans="2:18" x14ac:dyDescent="0.3">
      <c r="B23" s="256">
        <v>13</v>
      </c>
      <c r="C23" s="256" t="s">
        <v>543</v>
      </c>
      <c r="D23" s="396">
        <v>0</v>
      </c>
      <c r="E23" s="397">
        <v>0</v>
      </c>
      <c r="F23" s="397">
        <v>0</v>
      </c>
      <c r="G23" s="397">
        <v>0</v>
      </c>
      <c r="H23" s="397">
        <v>0</v>
      </c>
      <c r="I23" s="397">
        <v>0</v>
      </c>
      <c r="J23" s="369">
        <v>0</v>
      </c>
      <c r="K23" s="369">
        <v>0</v>
      </c>
      <c r="L23" s="369">
        <v>0</v>
      </c>
      <c r="M23" s="369">
        <v>0</v>
      </c>
      <c r="N23" s="369">
        <v>0</v>
      </c>
      <c r="O23" s="369">
        <v>0</v>
      </c>
      <c r="P23" s="396">
        <v>0</v>
      </c>
      <c r="Q23" s="396">
        <v>0</v>
      </c>
      <c r="R23" s="396">
        <v>0</v>
      </c>
    </row>
    <row r="24" spans="2:18" x14ac:dyDescent="0.3">
      <c r="B24" s="256">
        <v>14</v>
      </c>
      <c r="C24" s="256" t="s">
        <v>545</v>
      </c>
      <c r="D24" s="396">
        <v>0</v>
      </c>
      <c r="E24" s="397">
        <v>0</v>
      </c>
      <c r="F24" s="397">
        <v>0</v>
      </c>
      <c r="G24" s="397">
        <v>0</v>
      </c>
      <c r="H24" s="397">
        <v>0</v>
      </c>
      <c r="I24" s="397">
        <v>0</v>
      </c>
      <c r="J24" s="369">
        <v>0</v>
      </c>
      <c r="K24" s="369">
        <v>0</v>
      </c>
      <c r="L24" s="369">
        <v>0</v>
      </c>
      <c r="M24" s="369">
        <v>0</v>
      </c>
      <c r="N24" s="369">
        <v>0</v>
      </c>
      <c r="O24" s="369">
        <v>0</v>
      </c>
      <c r="P24" s="396">
        <v>0</v>
      </c>
      <c r="Q24" s="396">
        <v>0</v>
      </c>
      <c r="R24" s="396">
        <v>0</v>
      </c>
    </row>
    <row r="25" spans="2:18" x14ac:dyDescent="0.3">
      <c r="B25" s="167">
        <v>15</v>
      </c>
      <c r="C25" s="167" t="s">
        <v>597</v>
      </c>
      <c r="D25" s="397">
        <v>146397</v>
      </c>
      <c r="E25" s="397">
        <v>121806</v>
      </c>
      <c r="F25" s="397">
        <v>24592</v>
      </c>
      <c r="G25" s="397">
        <v>748</v>
      </c>
      <c r="H25" s="397">
        <v>0</v>
      </c>
      <c r="I25" s="397">
        <v>748</v>
      </c>
      <c r="J25" s="369">
        <v>-760</v>
      </c>
      <c r="K25" s="369">
        <v>-347</v>
      </c>
      <c r="L25" s="369">
        <v>-412</v>
      </c>
      <c r="M25" s="369">
        <v>-224</v>
      </c>
      <c r="N25" s="369">
        <v>0</v>
      </c>
      <c r="O25" s="369">
        <v>-224</v>
      </c>
      <c r="P25" s="351"/>
      <c r="Q25" s="397">
        <v>72574</v>
      </c>
      <c r="R25" s="397">
        <v>318</v>
      </c>
    </row>
    <row r="26" spans="2:18" x14ac:dyDescent="0.3">
      <c r="B26" s="256">
        <v>16</v>
      </c>
      <c r="C26" s="256" t="s">
        <v>537</v>
      </c>
      <c r="D26" s="397">
        <v>38</v>
      </c>
      <c r="E26" s="397">
        <v>38</v>
      </c>
      <c r="F26" s="397">
        <v>0</v>
      </c>
      <c r="G26" s="397">
        <v>0</v>
      </c>
      <c r="H26" s="397">
        <v>0</v>
      </c>
      <c r="I26" s="397">
        <v>0</v>
      </c>
      <c r="J26" s="369">
        <v>0</v>
      </c>
      <c r="K26" s="369">
        <v>0</v>
      </c>
      <c r="L26" s="369">
        <v>0</v>
      </c>
      <c r="M26" s="369">
        <v>0</v>
      </c>
      <c r="N26" s="369">
        <v>0</v>
      </c>
      <c r="O26" s="369">
        <v>0</v>
      </c>
      <c r="P26" s="351"/>
      <c r="Q26" s="397">
        <v>0</v>
      </c>
      <c r="R26" s="397">
        <v>0</v>
      </c>
    </row>
    <row r="27" spans="2:18" x14ac:dyDescent="0.3">
      <c r="B27" s="256">
        <v>17</v>
      </c>
      <c r="C27" s="256" t="s">
        <v>539</v>
      </c>
      <c r="D27" s="397">
        <v>5180</v>
      </c>
      <c r="E27" s="397">
        <v>5063</v>
      </c>
      <c r="F27" s="397">
        <v>116</v>
      </c>
      <c r="G27" s="397">
        <v>0</v>
      </c>
      <c r="H27" s="397">
        <v>0</v>
      </c>
      <c r="I27" s="397">
        <v>0</v>
      </c>
      <c r="J27" s="369">
        <v>-4</v>
      </c>
      <c r="K27" s="369">
        <v>-3</v>
      </c>
      <c r="L27" s="369">
        <v>-1</v>
      </c>
      <c r="M27" s="369">
        <v>0</v>
      </c>
      <c r="N27" s="369">
        <v>0</v>
      </c>
      <c r="O27" s="369">
        <v>0</v>
      </c>
      <c r="P27" s="351"/>
      <c r="Q27" s="397">
        <v>1</v>
      </c>
      <c r="R27" s="397">
        <v>0</v>
      </c>
    </row>
    <row r="28" spans="2:18" x14ac:dyDescent="0.3">
      <c r="B28" s="256">
        <v>18</v>
      </c>
      <c r="C28" s="256" t="s">
        <v>541</v>
      </c>
      <c r="D28" s="397">
        <v>568</v>
      </c>
      <c r="E28" s="397">
        <v>568</v>
      </c>
      <c r="F28" s="397">
        <v>0</v>
      </c>
      <c r="G28" s="397">
        <v>0</v>
      </c>
      <c r="H28" s="397">
        <v>0</v>
      </c>
      <c r="I28" s="397">
        <v>0</v>
      </c>
      <c r="J28" s="369">
        <v>0</v>
      </c>
      <c r="K28" s="369">
        <v>0</v>
      </c>
      <c r="L28" s="369">
        <v>0</v>
      </c>
      <c r="M28" s="369">
        <v>0</v>
      </c>
      <c r="N28" s="369">
        <v>0</v>
      </c>
      <c r="O28" s="369">
        <v>0</v>
      </c>
      <c r="P28" s="351"/>
      <c r="Q28" s="397">
        <v>0</v>
      </c>
      <c r="R28" s="397">
        <v>0</v>
      </c>
    </row>
    <row r="29" spans="2:18" x14ac:dyDescent="0.3">
      <c r="B29" s="256">
        <v>19</v>
      </c>
      <c r="C29" s="256" t="s">
        <v>543</v>
      </c>
      <c r="D29" s="397">
        <v>7550</v>
      </c>
      <c r="E29" s="397">
        <v>4921</v>
      </c>
      <c r="F29" s="397">
        <v>2629</v>
      </c>
      <c r="G29" s="397">
        <v>1</v>
      </c>
      <c r="H29" s="397">
        <v>0</v>
      </c>
      <c r="I29" s="397">
        <v>1</v>
      </c>
      <c r="J29" s="369">
        <v>-15</v>
      </c>
      <c r="K29" s="369">
        <v>-7</v>
      </c>
      <c r="L29" s="369">
        <v>-8</v>
      </c>
      <c r="M29" s="369">
        <v>0</v>
      </c>
      <c r="N29" s="369">
        <v>0</v>
      </c>
      <c r="O29" s="369">
        <v>0</v>
      </c>
      <c r="P29" s="351"/>
      <c r="Q29" s="397">
        <v>3484</v>
      </c>
      <c r="R29" s="397">
        <v>1</v>
      </c>
    </row>
    <row r="30" spans="2:18" x14ac:dyDescent="0.3">
      <c r="B30" s="256">
        <v>20</v>
      </c>
      <c r="C30" s="256" t="s">
        <v>545</v>
      </c>
      <c r="D30" s="397">
        <v>98701</v>
      </c>
      <c r="E30" s="397">
        <v>77150</v>
      </c>
      <c r="F30" s="397">
        <v>21551</v>
      </c>
      <c r="G30" s="397">
        <v>646</v>
      </c>
      <c r="H30" s="397">
        <v>0</v>
      </c>
      <c r="I30" s="397">
        <v>646</v>
      </c>
      <c r="J30" s="369">
        <v>-662</v>
      </c>
      <c r="K30" s="369">
        <v>-262</v>
      </c>
      <c r="L30" s="369">
        <v>-400</v>
      </c>
      <c r="M30" s="369">
        <v>-192</v>
      </c>
      <c r="N30" s="369">
        <v>0</v>
      </c>
      <c r="O30" s="369">
        <v>-192</v>
      </c>
      <c r="P30" s="351"/>
      <c r="Q30" s="397">
        <v>67232</v>
      </c>
      <c r="R30" s="397">
        <v>306</v>
      </c>
    </row>
    <row r="31" spans="2:18" x14ac:dyDescent="0.3">
      <c r="B31" s="256">
        <v>21</v>
      </c>
      <c r="C31" s="256" t="s">
        <v>547</v>
      </c>
      <c r="D31" s="397">
        <v>34361</v>
      </c>
      <c r="E31" s="397">
        <v>34065</v>
      </c>
      <c r="F31" s="397">
        <v>295</v>
      </c>
      <c r="G31" s="397">
        <v>102</v>
      </c>
      <c r="H31" s="397">
        <v>0</v>
      </c>
      <c r="I31" s="397">
        <v>102</v>
      </c>
      <c r="J31" s="369">
        <v>-79</v>
      </c>
      <c r="K31" s="369">
        <v>-75</v>
      </c>
      <c r="L31" s="369">
        <v>-4</v>
      </c>
      <c r="M31" s="369">
        <v>-32</v>
      </c>
      <c r="N31" s="369">
        <v>0</v>
      </c>
      <c r="O31" s="369">
        <v>-32</v>
      </c>
      <c r="P31" s="351"/>
      <c r="Q31" s="397">
        <v>1856</v>
      </c>
      <c r="R31" s="397">
        <v>12</v>
      </c>
    </row>
    <row r="32" spans="2:18" x14ac:dyDescent="0.3">
      <c r="B32" s="169">
        <v>22</v>
      </c>
      <c r="C32" s="169" t="s">
        <v>280</v>
      </c>
      <c r="D32" s="397">
        <v>1191695</v>
      </c>
      <c r="E32" s="397">
        <v>1007025</v>
      </c>
      <c r="F32" s="397">
        <v>184671</v>
      </c>
      <c r="G32" s="397">
        <v>29976</v>
      </c>
      <c r="H32" s="397">
        <v>0</v>
      </c>
      <c r="I32" s="397">
        <v>29976</v>
      </c>
      <c r="J32" s="369">
        <v>-10907</v>
      </c>
      <c r="K32" s="369">
        <v>-4028</v>
      </c>
      <c r="L32" s="369">
        <v>-6878</v>
      </c>
      <c r="M32" s="369">
        <v>-7609</v>
      </c>
      <c r="N32" s="369">
        <v>0</v>
      </c>
      <c r="O32" s="369">
        <v>-7609</v>
      </c>
      <c r="P32" s="397">
        <v>0</v>
      </c>
      <c r="Q32" s="397">
        <v>958167</v>
      </c>
      <c r="R32" s="397">
        <v>20485</v>
      </c>
    </row>
    <row r="33" spans="2:18" x14ac:dyDescent="0.3">
      <c r="B33" s="614"/>
      <c r="C33" s="615"/>
      <c r="D33" s="404"/>
      <c r="E33" s="404"/>
      <c r="F33" s="404"/>
      <c r="G33" s="404"/>
      <c r="H33" s="404"/>
      <c r="I33" s="404"/>
      <c r="J33" s="404"/>
      <c r="K33" s="404"/>
      <c r="L33" s="404"/>
      <c r="M33" s="404"/>
      <c r="N33" s="404"/>
      <c r="O33" s="404"/>
      <c r="P33" s="404"/>
      <c r="Q33" s="404"/>
      <c r="R33" s="404"/>
    </row>
    <row r="34" spans="2:18" x14ac:dyDescent="0.3">
      <c r="B34" s="614"/>
      <c r="C34" s="615"/>
      <c r="D34" s="404"/>
      <c r="E34" s="404"/>
      <c r="F34" s="404"/>
      <c r="G34" s="404"/>
      <c r="H34" s="404"/>
      <c r="I34" s="404"/>
      <c r="J34" s="404"/>
      <c r="K34" s="404"/>
      <c r="L34" s="404"/>
      <c r="M34" s="404"/>
      <c r="N34" s="404"/>
      <c r="O34" s="404"/>
      <c r="P34" s="404"/>
      <c r="Q34" s="404"/>
      <c r="R34" s="404"/>
    </row>
    <row r="35" spans="2:18" x14ac:dyDescent="0.3">
      <c r="B35" s="614"/>
      <c r="C35" s="615"/>
      <c r="D35" s="404"/>
      <c r="E35" s="404"/>
      <c r="F35" s="404"/>
      <c r="G35" s="404"/>
      <c r="H35" s="404"/>
      <c r="I35" s="404"/>
      <c r="J35" s="404"/>
      <c r="K35" s="404"/>
      <c r="L35" s="404"/>
      <c r="M35" s="404"/>
      <c r="N35" s="404"/>
      <c r="O35" s="404"/>
      <c r="P35" s="404"/>
      <c r="Q35" s="404"/>
      <c r="R35" s="404"/>
    </row>
    <row r="36" spans="2:18" x14ac:dyDescent="0.3">
      <c r="B36" s="614"/>
      <c r="C36" s="615"/>
      <c r="D36" s="364"/>
      <c r="E36" s="364"/>
      <c r="F36" s="364"/>
      <c r="G36" s="364"/>
      <c r="H36" s="364"/>
      <c r="I36" s="364"/>
      <c r="J36" s="364"/>
      <c r="K36" s="364"/>
      <c r="L36" s="364"/>
      <c r="M36" s="364"/>
      <c r="N36" s="364"/>
      <c r="O36" s="364"/>
      <c r="P36" s="404"/>
      <c r="Q36" s="404"/>
      <c r="R36" s="404"/>
    </row>
    <row r="37" spans="2:18" x14ac:dyDescent="0.3">
      <c r="B37" s="614"/>
      <c r="C37" s="615"/>
      <c r="D37" s="364"/>
      <c r="E37" s="364"/>
      <c r="F37" s="364"/>
      <c r="G37" s="364"/>
      <c r="H37" s="364"/>
      <c r="I37" s="364"/>
      <c r="J37" s="364"/>
      <c r="K37" s="364"/>
      <c r="L37" s="364"/>
      <c r="M37" s="364"/>
      <c r="N37" s="364"/>
      <c r="O37" s="364"/>
      <c r="P37" s="404"/>
      <c r="Q37" s="404"/>
      <c r="R37" s="404"/>
    </row>
    <row r="38" spans="2:18" x14ac:dyDescent="0.3">
      <c r="B38" s="614"/>
      <c r="C38" s="615"/>
      <c r="D38" s="364"/>
      <c r="E38" s="364"/>
      <c r="F38" s="364"/>
      <c r="G38" s="364"/>
      <c r="H38" s="364"/>
      <c r="I38" s="364"/>
      <c r="J38" s="364"/>
      <c r="K38" s="364"/>
      <c r="L38" s="364"/>
      <c r="M38" s="364"/>
      <c r="N38" s="364"/>
      <c r="O38" s="364"/>
      <c r="P38" s="364"/>
      <c r="Q38" s="404"/>
      <c r="R38" s="404"/>
    </row>
    <row r="39" spans="2:18" x14ac:dyDescent="0.3">
      <c r="B39" s="614"/>
      <c r="C39" s="615"/>
      <c r="D39" s="404"/>
      <c r="E39" s="404"/>
      <c r="F39" s="404"/>
      <c r="G39" s="404"/>
      <c r="H39" s="404"/>
      <c r="I39" s="404"/>
      <c r="J39" s="404"/>
      <c r="K39" s="404"/>
      <c r="L39" s="404"/>
      <c r="M39" s="404"/>
      <c r="N39" s="404"/>
      <c r="O39" s="404"/>
      <c r="P39" s="404"/>
      <c r="Q39" s="404"/>
      <c r="R39" s="404"/>
    </row>
    <row r="40" spans="2:18" x14ac:dyDescent="0.3">
      <c r="B40" s="614"/>
      <c r="C40" s="615"/>
      <c r="D40" s="404"/>
      <c r="E40" s="404"/>
      <c r="F40" s="404"/>
      <c r="G40" s="404"/>
      <c r="H40" s="404"/>
      <c r="I40" s="404"/>
      <c r="J40" s="404"/>
      <c r="K40" s="404"/>
      <c r="L40" s="404"/>
      <c r="M40" s="404"/>
      <c r="N40" s="404"/>
      <c r="O40" s="404"/>
      <c r="P40" s="404"/>
      <c r="Q40" s="404"/>
      <c r="R40" s="404"/>
    </row>
    <row r="41" spans="2:18" x14ac:dyDescent="0.3">
      <c r="B41" s="614"/>
      <c r="C41" s="615"/>
      <c r="D41" s="404"/>
      <c r="E41" s="404"/>
      <c r="F41" s="404"/>
      <c r="G41" s="404"/>
      <c r="H41" s="404"/>
      <c r="I41" s="404"/>
      <c r="J41" s="404"/>
      <c r="K41" s="404"/>
      <c r="L41" s="404"/>
      <c r="M41" s="404"/>
      <c r="N41" s="404"/>
      <c r="O41" s="404"/>
      <c r="P41" s="404"/>
      <c r="Q41" s="404"/>
      <c r="R41" s="404"/>
    </row>
    <row r="42" spans="2:18" x14ac:dyDescent="0.3">
      <c r="B42" s="614"/>
      <c r="C42" s="615"/>
      <c r="D42" s="364"/>
      <c r="E42" s="364"/>
      <c r="F42" s="364"/>
      <c r="G42" s="364"/>
      <c r="H42" s="364"/>
      <c r="I42" s="364"/>
      <c r="J42" s="364"/>
      <c r="K42" s="364"/>
      <c r="L42" s="364"/>
      <c r="M42" s="364"/>
      <c r="N42" s="364"/>
      <c r="O42" s="364"/>
      <c r="P42" s="404"/>
      <c r="Q42" s="404"/>
      <c r="R42" s="404"/>
    </row>
    <row r="43" spans="2:18" x14ac:dyDescent="0.3">
      <c r="B43" s="614"/>
      <c r="C43" s="615"/>
      <c r="D43" s="364"/>
      <c r="E43" s="364"/>
      <c r="F43" s="364"/>
      <c r="G43" s="364"/>
      <c r="H43" s="364"/>
      <c r="I43" s="364"/>
      <c r="J43" s="364"/>
      <c r="K43" s="364"/>
      <c r="L43" s="364"/>
      <c r="M43" s="364"/>
      <c r="N43" s="364"/>
      <c r="O43" s="364"/>
      <c r="P43" s="404"/>
      <c r="Q43" s="404"/>
      <c r="R43" s="404"/>
    </row>
    <row r="44" spans="2:18" x14ac:dyDescent="0.3">
      <c r="B44" s="614"/>
      <c r="C44" s="615"/>
      <c r="D44" s="364"/>
      <c r="E44" s="364"/>
      <c r="F44" s="364"/>
      <c r="G44" s="364"/>
      <c r="H44" s="364"/>
      <c r="I44" s="364"/>
      <c r="J44" s="364"/>
      <c r="K44" s="364"/>
      <c r="L44" s="364"/>
      <c r="M44" s="364"/>
      <c r="N44" s="364"/>
      <c r="O44" s="364"/>
      <c r="P44" s="364"/>
      <c r="Q44" s="404"/>
      <c r="R44" s="404"/>
    </row>
    <row r="45" spans="2:18" x14ac:dyDescent="0.3">
      <c r="B45" s="614"/>
      <c r="C45" s="615"/>
      <c r="D45" s="404"/>
      <c r="E45" s="404"/>
      <c r="F45" s="404"/>
      <c r="G45" s="404"/>
      <c r="H45" s="404"/>
      <c r="I45" s="404"/>
      <c r="J45" s="404"/>
      <c r="K45" s="404"/>
      <c r="L45" s="404"/>
      <c r="M45" s="404"/>
      <c r="N45" s="404"/>
      <c r="O45" s="404"/>
      <c r="P45" s="404"/>
      <c r="Q45" s="404"/>
      <c r="R45" s="404"/>
    </row>
    <row r="46" spans="2:18" x14ac:dyDescent="0.3">
      <c r="B46" s="614"/>
      <c r="C46" s="615"/>
      <c r="D46" s="404"/>
      <c r="E46" s="404"/>
      <c r="F46" s="404"/>
      <c r="G46" s="404"/>
      <c r="H46" s="404"/>
      <c r="I46" s="404"/>
      <c r="J46" s="404"/>
      <c r="K46" s="404"/>
      <c r="L46" s="404"/>
      <c r="M46" s="404"/>
      <c r="N46" s="404"/>
      <c r="O46" s="404"/>
      <c r="P46" s="404"/>
      <c r="Q46" s="404"/>
      <c r="R46" s="404"/>
    </row>
    <row r="47" spans="2:18" x14ac:dyDescent="0.3">
      <c r="B47" s="614"/>
      <c r="C47" s="615"/>
      <c r="D47" s="404"/>
      <c r="E47" s="404"/>
      <c r="F47" s="404"/>
      <c r="G47" s="404"/>
      <c r="H47" s="404"/>
      <c r="I47" s="404"/>
      <c r="J47" s="404"/>
      <c r="K47" s="404"/>
      <c r="L47" s="404"/>
      <c r="M47" s="404"/>
      <c r="N47" s="404"/>
      <c r="O47" s="404"/>
      <c r="P47" s="404"/>
      <c r="Q47" s="404"/>
      <c r="R47" s="404"/>
    </row>
    <row r="48" spans="2:18" x14ac:dyDescent="0.3">
      <c r="B48" s="614"/>
      <c r="C48" s="615"/>
      <c r="D48" s="364"/>
      <c r="E48" s="364"/>
      <c r="F48" s="364"/>
      <c r="G48" s="364"/>
      <c r="H48" s="364"/>
      <c r="I48" s="364"/>
      <c r="J48" s="364"/>
      <c r="K48" s="364"/>
      <c r="L48" s="364"/>
      <c r="M48" s="364"/>
      <c r="N48" s="364"/>
      <c r="O48" s="364"/>
      <c r="P48" s="404"/>
      <c r="Q48" s="404"/>
      <c r="R48" s="404"/>
    </row>
    <row r="49" spans="2:18" x14ac:dyDescent="0.3">
      <c r="B49" s="614"/>
      <c r="C49" s="615"/>
      <c r="D49" s="364"/>
      <c r="E49" s="364"/>
      <c r="F49" s="364"/>
      <c r="G49" s="364"/>
      <c r="H49" s="364"/>
      <c r="I49" s="364"/>
      <c r="J49" s="364"/>
      <c r="K49" s="364"/>
      <c r="L49" s="364"/>
      <c r="M49" s="364"/>
      <c r="N49" s="364"/>
      <c r="O49" s="364"/>
      <c r="P49" s="404"/>
      <c r="Q49" s="404"/>
      <c r="R49" s="404"/>
    </row>
    <row r="50" spans="2:18" x14ac:dyDescent="0.3">
      <c r="B50" s="614"/>
      <c r="C50" s="615"/>
      <c r="D50" s="364"/>
      <c r="E50" s="364"/>
      <c r="F50" s="364"/>
      <c r="G50" s="364"/>
      <c r="H50" s="364"/>
      <c r="I50" s="364"/>
      <c r="J50" s="364"/>
      <c r="K50" s="364"/>
      <c r="L50" s="364"/>
      <c r="M50" s="364"/>
      <c r="N50" s="364"/>
      <c r="O50" s="364"/>
      <c r="P50" s="364"/>
      <c r="Q50" s="404"/>
      <c r="R50" s="404"/>
    </row>
    <row r="51" spans="2:18" x14ac:dyDescent="0.3">
      <c r="B51" s="614"/>
      <c r="C51" s="616"/>
      <c r="D51" s="404"/>
      <c r="E51" s="404"/>
      <c r="F51" s="404"/>
      <c r="G51" s="404"/>
      <c r="H51" s="404"/>
      <c r="I51" s="404"/>
      <c r="J51" s="404"/>
      <c r="K51" s="404"/>
      <c r="L51" s="404"/>
      <c r="M51" s="404"/>
      <c r="N51" s="404"/>
      <c r="O51" s="404"/>
      <c r="P51" s="404"/>
      <c r="Q51" s="404"/>
      <c r="R51" s="404"/>
    </row>
    <row r="52" spans="2:18" x14ac:dyDescent="0.3">
      <c r="B52" s="614"/>
      <c r="C52" s="616"/>
      <c r="D52" s="404"/>
      <c r="E52" s="404"/>
      <c r="F52" s="404"/>
      <c r="G52" s="404"/>
      <c r="H52" s="404"/>
      <c r="I52" s="404"/>
      <c r="J52" s="404"/>
      <c r="K52" s="404"/>
      <c r="L52" s="404"/>
      <c r="M52" s="404"/>
      <c r="N52" s="404"/>
      <c r="O52" s="404"/>
      <c r="P52" s="404"/>
      <c r="Q52" s="404"/>
      <c r="R52" s="404"/>
    </row>
    <row r="53" spans="2:18" x14ac:dyDescent="0.3">
      <c r="B53" s="614"/>
      <c r="C53" s="616"/>
      <c r="D53" s="404"/>
      <c r="E53" s="404"/>
      <c r="F53" s="404"/>
      <c r="G53" s="404"/>
      <c r="H53" s="404"/>
      <c r="I53" s="404"/>
      <c r="J53" s="404"/>
      <c r="K53" s="404"/>
      <c r="L53" s="404"/>
      <c r="M53" s="404"/>
      <c r="N53" s="404"/>
      <c r="O53" s="404"/>
      <c r="P53" s="404"/>
      <c r="Q53" s="404"/>
      <c r="R53" s="404"/>
    </row>
    <row r="54" spans="2:18" x14ac:dyDescent="0.3">
      <c r="B54" s="614"/>
      <c r="C54" s="616"/>
      <c r="D54" s="364"/>
      <c r="E54" s="364"/>
      <c r="F54" s="364"/>
      <c r="G54" s="364"/>
      <c r="H54" s="364"/>
      <c r="I54" s="364"/>
      <c r="J54" s="364"/>
      <c r="K54" s="364"/>
      <c r="L54" s="364"/>
      <c r="M54" s="364"/>
      <c r="N54" s="364"/>
      <c r="O54" s="364"/>
      <c r="P54" s="404"/>
      <c r="Q54" s="404"/>
      <c r="R54" s="404"/>
    </row>
    <row r="55" spans="2:18" x14ac:dyDescent="0.3">
      <c r="B55" s="614"/>
      <c r="C55" s="616"/>
      <c r="D55" s="364"/>
      <c r="E55" s="364"/>
      <c r="F55" s="364"/>
      <c r="G55" s="364"/>
      <c r="H55" s="364"/>
      <c r="I55" s="364"/>
      <c r="J55" s="364"/>
      <c r="K55" s="364"/>
      <c r="L55" s="364"/>
      <c r="M55" s="364"/>
      <c r="N55" s="364"/>
      <c r="O55" s="364"/>
      <c r="P55" s="404"/>
      <c r="Q55" s="404"/>
      <c r="R55" s="404"/>
    </row>
    <row r="56" spans="2:18" x14ac:dyDescent="0.3">
      <c r="B56" s="614"/>
      <c r="C56" s="616"/>
      <c r="D56" s="364"/>
      <c r="E56" s="364"/>
      <c r="F56" s="364"/>
      <c r="G56" s="364"/>
      <c r="H56" s="364"/>
      <c r="I56" s="364"/>
      <c r="J56" s="364"/>
      <c r="K56" s="364"/>
      <c r="L56" s="364"/>
      <c r="M56" s="364"/>
      <c r="N56" s="364"/>
      <c r="O56" s="364"/>
      <c r="P56" s="364"/>
      <c r="Q56" s="404"/>
      <c r="R56" s="404"/>
    </row>
    <row r="57" spans="2:18" x14ac:dyDescent="0.3">
      <c r="B57" s="614"/>
      <c r="C57" s="615"/>
      <c r="D57" s="404"/>
      <c r="E57" s="404"/>
      <c r="F57" s="404"/>
      <c r="G57" s="404"/>
      <c r="H57" s="404"/>
      <c r="I57" s="404"/>
      <c r="J57" s="404"/>
      <c r="K57" s="404"/>
      <c r="L57" s="404"/>
      <c r="M57" s="404"/>
      <c r="N57" s="404"/>
      <c r="O57" s="404"/>
      <c r="P57" s="404"/>
      <c r="Q57" s="404"/>
      <c r="R57" s="404"/>
    </row>
    <row r="58" spans="2:18" x14ac:dyDescent="0.3">
      <c r="B58" s="614"/>
      <c r="C58" s="615"/>
      <c r="D58" s="404"/>
      <c r="E58" s="404"/>
      <c r="F58" s="404"/>
      <c r="G58" s="404"/>
      <c r="H58" s="404"/>
      <c r="I58" s="404"/>
      <c r="J58" s="404"/>
      <c r="K58" s="404"/>
      <c r="L58" s="404"/>
      <c r="M58" s="404"/>
      <c r="N58" s="404"/>
      <c r="O58" s="404"/>
      <c r="P58" s="404"/>
      <c r="Q58" s="404"/>
      <c r="R58" s="404"/>
    </row>
    <row r="59" spans="2:18" x14ac:dyDescent="0.3">
      <c r="B59" s="614"/>
      <c r="C59" s="615"/>
      <c r="D59" s="404"/>
      <c r="E59" s="404"/>
      <c r="F59" s="404"/>
      <c r="G59" s="404"/>
      <c r="H59" s="404"/>
      <c r="I59" s="404"/>
      <c r="J59" s="404"/>
      <c r="K59" s="404"/>
      <c r="L59" s="404"/>
      <c r="M59" s="404"/>
      <c r="N59" s="404"/>
      <c r="O59" s="404"/>
      <c r="P59" s="404"/>
      <c r="Q59" s="404"/>
      <c r="R59" s="404"/>
    </row>
    <row r="60" spans="2:18" x14ac:dyDescent="0.3">
      <c r="B60" s="614"/>
      <c r="C60" s="615"/>
      <c r="D60" s="364"/>
      <c r="E60" s="364"/>
      <c r="F60" s="364"/>
      <c r="G60" s="364"/>
      <c r="H60" s="364"/>
      <c r="I60" s="364"/>
      <c r="J60" s="364"/>
      <c r="K60" s="364"/>
      <c r="L60" s="364"/>
      <c r="M60" s="364"/>
      <c r="N60" s="364"/>
      <c r="O60" s="364"/>
      <c r="P60" s="404"/>
      <c r="Q60" s="404"/>
      <c r="R60" s="404"/>
    </row>
    <row r="61" spans="2:18" x14ac:dyDescent="0.3">
      <c r="B61" s="614"/>
      <c r="C61" s="615"/>
      <c r="D61" s="364"/>
      <c r="E61" s="364"/>
      <c r="F61" s="364"/>
      <c r="G61" s="364"/>
      <c r="H61" s="364"/>
      <c r="I61" s="364"/>
      <c r="J61" s="364"/>
      <c r="K61" s="364"/>
      <c r="L61" s="364"/>
      <c r="M61" s="364"/>
      <c r="N61" s="364"/>
      <c r="O61" s="364"/>
      <c r="P61" s="404"/>
      <c r="Q61" s="404"/>
      <c r="R61" s="404"/>
    </row>
    <row r="62" spans="2:18" x14ac:dyDescent="0.3">
      <c r="B62" s="614"/>
      <c r="C62" s="615"/>
      <c r="D62" s="364"/>
      <c r="E62" s="364"/>
      <c r="F62" s="364"/>
      <c r="G62" s="364"/>
      <c r="H62" s="364"/>
      <c r="I62" s="364"/>
      <c r="J62" s="364"/>
      <c r="K62" s="364"/>
      <c r="L62" s="364"/>
      <c r="M62" s="364"/>
      <c r="N62" s="364"/>
      <c r="O62" s="364"/>
      <c r="P62" s="364"/>
      <c r="Q62" s="404"/>
      <c r="R62" s="404"/>
    </row>
    <row r="63" spans="2:18" x14ac:dyDescent="0.3">
      <c r="B63" s="617"/>
      <c r="C63" s="618"/>
      <c r="D63" s="404"/>
      <c r="E63" s="404"/>
      <c r="F63" s="404"/>
      <c r="G63" s="404"/>
      <c r="H63" s="404"/>
      <c r="I63" s="404"/>
      <c r="J63" s="404"/>
      <c r="K63" s="404"/>
      <c r="L63" s="404"/>
      <c r="M63" s="404"/>
      <c r="N63" s="404"/>
      <c r="O63" s="404"/>
      <c r="P63" s="404"/>
      <c r="Q63" s="404"/>
      <c r="R63" s="404"/>
    </row>
    <row r="64" spans="2:18" x14ac:dyDescent="0.3">
      <c r="B64" s="617"/>
      <c r="C64" s="618"/>
      <c r="D64" s="404"/>
      <c r="E64" s="404"/>
      <c r="F64" s="404"/>
      <c r="G64" s="404"/>
      <c r="H64" s="404"/>
      <c r="I64" s="404"/>
      <c r="J64" s="404"/>
      <c r="K64" s="404"/>
      <c r="L64" s="404"/>
      <c r="M64" s="404"/>
      <c r="N64" s="404"/>
      <c r="O64" s="404"/>
      <c r="P64" s="404"/>
      <c r="Q64" s="404"/>
      <c r="R64" s="404"/>
    </row>
    <row r="65" spans="2:18" x14ac:dyDescent="0.3">
      <c r="B65" s="617"/>
      <c r="C65" s="618"/>
      <c r="D65" s="404"/>
      <c r="E65" s="404"/>
      <c r="F65" s="404"/>
      <c r="G65" s="404"/>
      <c r="H65" s="404"/>
      <c r="I65" s="404"/>
      <c r="J65" s="404"/>
      <c r="K65" s="404"/>
      <c r="L65" s="404"/>
      <c r="M65" s="404"/>
      <c r="N65" s="404"/>
      <c r="O65" s="404"/>
      <c r="P65" s="404"/>
      <c r="Q65" s="404"/>
      <c r="R65" s="404"/>
    </row>
    <row r="66" spans="2:18" x14ac:dyDescent="0.3">
      <c r="B66" s="617"/>
      <c r="C66" s="618"/>
      <c r="D66" s="364"/>
      <c r="E66" s="364"/>
      <c r="F66" s="364"/>
      <c r="G66" s="364"/>
      <c r="H66" s="364"/>
      <c r="I66" s="364"/>
      <c r="J66" s="364"/>
      <c r="K66" s="364"/>
      <c r="L66" s="364"/>
      <c r="M66" s="364"/>
      <c r="N66" s="364"/>
      <c r="O66" s="364"/>
      <c r="P66" s="404"/>
      <c r="Q66" s="404"/>
      <c r="R66" s="404"/>
    </row>
    <row r="67" spans="2:18" x14ac:dyDescent="0.3">
      <c r="B67" s="617"/>
      <c r="C67" s="618"/>
      <c r="D67" s="364"/>
      <c r="E67" s="364"/>
      <c r="F67" s="364"/>
      <c r="G67" s="364"/>
      <c r="H67" s="364"/>
      <c r="I67" s="364"/>
      <c r="J67" s="364"/>
      <c r="K67" s="364"/>
      <c r="L67" s="364"/>
      <c r="M67" s="364"/>
      <c r="N67" s="364"/>
      <c r="O67" s="364"/>
      <c r="P67" s="404"/>
      <c r="Q67" s="404"/>
      <c r="R67" s="404"/>
    </row>
    <row r="68" spans="2:18" x14ac:dyDescent="0.3">
      <c r="B68" s="617"/>
      <c r="C68" s="618"/>
      <c r="D68" s="364"/>
      <c r="E68" s="364"/>
      <c r="F68" s="364"/>
      <c r="G68" s="364"/>
      <c r="H68" s="364"/>
      <c r="I68" s="364"/>
      <c r="J68" s="364"/>
      <c r="K68" s="364"/>
      <c r="L68" s="364"/>
      <c r="M68" s="364"/>
      <c r="N68" s="364"/>
      <c r="O68" s="364"/>
      <c r="P68" s="364"/>
      <c r="Q68" s="404"/>
      <c r="R68" s="404"/>
    </row>
    <row r="69" spans="2:18" x14ac:dyDescent="0.3">
      <c r="B69" s="614"/>
      <c r="C69" s="615"/>
      <c r="D69" s="404"/>
      <c r="E69" s="404"/>
      <c r="F69" s="404"/>
      <c r="G69" s="404"/>
      <c r="H69" s="404"/>
      <c r="I69" s="404"/>
      <c r="J69" s="404"/>
      <c r="K69" s="404"/>
      <c r="L69" s="404"/>
      <c r="M69" s="404"/>
      <c r="N69" s="404"/>
      <c r="O69" s="404"/>
      <c r="P69" s="404"/>
      <c r="Q69" s="404"/>
      <c r="R69" s="404"/>
    </row>
    <row r="70" spans="2:18" x14ac:dyDescent="0.3">
      <c r="B70" s="614"/>
      <c r="C70" s="615"/>
      <c r="D70" s="404"/>
      <c r="E70" s="404"/>
      <c r="F70" s="404"/>
      <c r="G70" s="404"/>
      <c r="H70" s="404"/>
      <c r="I70" s="404"/>
      <c r="J70" s="404"/>
      <c r="K70" s="404"/>
      <c r="L70" s="404"/>
      <c r="M70" s="404"/>
      <c r="N70" s="404"/>
      <c r="O70" s="404"/>
      <c r="P70" s="404"/>
      <c r="Q70" s="404"/>
      <c r="R70" s="404"/>
    </row>
    <row r="71" spans="2:18" x14ac:dyDescent="0.3">
      <c r="B71" s="614"/>
      <c r="C71" s="615"/>
      <c r="D71" s="404"/>
      <c r="E71" s="404"/>
      <c r="F71" s="404"/>
      <c r="G71" s="404"/>
      <c r="H71" s="404"/>
      <c r="I71" s="404"/>
      <c r="J71" s="404"/>
      <c r="K71" s="404"/>
      <c r="L71" s="404"/>
      <c r="M71" s="404"/>
      <c r="N71" s="404"/>
      <c r="O71" s="404"/>
      <c r="P71" s="404"/>
      <c r="Q71" s="404"/>
      <c r="R71" s="404"/>
    </row>
    <row r="72" spans="2:18" x14ac:dyDescent="0.3">
      <c r="B72" s="614"/>
      <c r="C72" s="615"/>
      <c r="D72" s="364"/>
      <c r="E72" s="364"/>
      <c r="F72" s="364"/>
      <c r="G72" s="364"/>
      <c r="H72" s="364"/>
      <c r="I72" s="364"/>
      <c r="J72" s="364"/>
      <c r="K72" s="364"/>
      <c r="L72" s="364"/>
      <c r="M72" s="364"/>
      <c r="N72" s="364"/>
      <c r="O72" s="364"/>
      <c r="P72" s="404"/>
      <c r="Q72" s="404"/>
      <c r="R72" s="404"/>
    </row>
    <row r="73" spans="2:18" x14ac:dyDescent="0.3">
      <c r="B73" s="614"/>
      <c r="C73" s="615"/>
      <c r="D73" s="364"/>
      <c r="E73" s="364"/>
      <c r="F73" s="364"/>
      <c r="G73" s="364"/>
      <c r="H73" s="364"/>
      <c r="I73" s="364"/>
      <c r="J73" s="364"/>
      <c r="K73" s="364"/>
      <c r="L73" s="364"/>
      <c r="M73" s="364"/>
      <c r="N73" s="364"/>
      <c r="O73" s="364"/>
      <c r="P73" s="404"/>
      <c r="Q73" s="404"/>
      <c r="R73" s="404"/>
    </row>
    <row r="74" spans="2:18" x14ac:dyDescent="0.3">
      <c r="B74" s="614"/>
      <c r="C74" s="615"/>
      <c r="D74" s="364"/>
      <c r="E74" s="364"/>
      <c r="F74" s="364"/>
      <c r="G74" s="364"/>
      <c r="H74" s="364"/>
      <c r="I74" s="364"/>
      <c r="J74" s="364"/>
      <c r="K74" s="364"/>
      <c r="L74" s="364"/>
      <c r="M74" s="364"/>
      <c r="N74" s="364"/>
      <c r="O74" s="364"/>
      <c r="P74" s="364"/>
      <c r="Q74" s="404"/>
      <c r="R74" s="404"/>
    </row>
    <row r="75" spans="2:18" x14ac:dyDescent="0.3">
      <c r="B75" s="614"/>
      <c r="C75" s="615"/>
      <c r="D75" s="404"/>
      <c r="E75" s="404"/>
      <c r="F75" s="404"/>
      <c r="G75" s="404"/>
      <c r="H75" s="404"/>
      <c r="I75" s="404"/>
      <c r="J75" s="404"/>
      <c r="K75" s="404"/>
      <c r="L75" s="404"/>
      <c r="M75" s="404"/>
      <c r="N75" s="404"/>
      <c r="O75" s="404"/>
      <c r="P75" s="404"/>
      <c r="Q75" s="404"/>
      <c r="R75" s="404"/>
    </row>
    <row r="76" spans="2:18" x14ac:dyDescent="0.3">
      <c r="B76" s="614"/>
      <c r="C76" s="615"/>
      <c r="D76" s="404"/>
      <c r="E76" s="404"/>
      <c r="F76" s="404"/>
      <c r="G76" s="404"/>
      <c r="H76" s="404"/>
      <c r="I76" s="404"/>
      <c r="J76" s="404"/>
      <c r="K76" s="404"/>
      <c r="L76" s="404"/>
      <c r="M76" s="404"/>
      <c r="N76" s="404"/>
      <c r="O76" s="404"/>
      <c r="P76" s="404"/>
      <c r="Q76" s="404"/>
      <c r="R76" s="404"/>
    </row>
    <row r="77" spans="2:18" x14ac:dyDescent="0.3">
      <c r="B77" s="614"/>
      <c r="C77" s="615"/>
      <c r="D77" s="404"/>
      <c r="E77" s="404"/>
      <c r="F77" s="404"/>
      <c r="G77" s="404"/>
      <c r="H77" s="404"/>
      <c r="I77" s="404"/>
      <c r="J77" s="404"/>
      <c r="K77" s="404"/>
      <c r="L77" s="404"/>
      <c r="M77" s="404"/>
      <c r="N77" s="404"/>
      <c r="O77" s="404"/>
      <c r="P77" s="404"/>
      <c r="Q77" s="404"/>
      <c r="R77" s="404"/>
    </row>
    <row r="78" spans="2:18" x14ac:dyDescent="0.3">
      <c r="B78" s="614"/>
      <c r="C78" s="615"/>
      <c r="D78" s="364"/>
      <c r="E78" s="364"/>
      <c r="F78" s="364"/>
      <c r="G78" s="364"/>
      <c r="H78" s="364"/>
      <c r="I78" s="364"/>
      <c r="J78" s="364"/>
      <c r="K78" s="364"/>
      <c r="L78" s="364"/>
      <c r="M78" s="364"/>
      <c r="N78" s="364"/>
      <c r="O78" s="364"/>
      <c r="P78" s="404"/>
      <c r="Q78" s="404"/>
      <c r="R78" s="404"/>
    </row>
    <row r="79" spans="2:18" x14ac:dyDescent="0.3">
      <c r="B79" s="614"/>
      <c r="C79" s="615"/>
      <c r="D79" s="364"/>
      <c r="E79" s="364"/>
      <c r="F79" s="364"/>
      <c r="G79" s="364"/>
      <c r="H79" s="364"/>
      <c r="I79" s="364"/>
      <c r="J79" s="364"/>
      <c r="K79" s="364"/>
      <c r="L79" s="364"/>
      <c r="M79" s="364"/>
      <c r="N79" s="364"/>
      <c r="O79" s="364"/>
      <c r="P79" s="404"/>
      <c r="Q79" s="404"/>
      <c r="R79" s="404"/>
    </row>
    <row r="80" spans="2:18" x14ac:dyDescent="0.3">
      <c r="B80" s="614"/>
      <c r="C80" s="615"/>
      <c r="D80" s="364"/>
      <c r="E80" s="364"/>
      <c r="F80" s="364"/>
      <c r="G80" s="364"/>
      <c r="H80" s="364"/>
      <c r="I80" s="364"/>
      <c r="J80" s="364"/>
      <c r="K80" s="364"/>
      <c r="L80" s="364"/>
      <c r="M80" s="364"/>
      <c r="N80" s="364"/>
      <c r="O80" s="364"/>
      <c r="P80" s="364"/>
      <c r="Q80" s="404"/>
      <c r="R80" s="404"/>
    </row>
    <row r="81" spans="2:18" x14ac:dyDescent="0.3">
      <c r="B81" s="614"/>
      <c r="C81" s="615"/>
      <c r="D81" s="404"/>
      <c r="E81" s="404"/>
      <c r="F81" s="404"/>
      <c r="G81" s="404"/>
      <c r="H81" s="404"/>
      <c r="I81" s="404"/>
      <c r="J81" s="404"/>
      <c r="K81" s="404"/>
      <c r="L81" s="404"/>
      <c r="M81" s="404"/>
      <c r="N81" s="404"/>
      <c r="O81" s="404"/>
      <c r="P81" s="404"/>
      <c r="Q81" s="404"/>
      <c r="R81" s="404"/>
    </row>
    <row r="82" spans="2:18" x14ac:dyDescent="0.3">
      <c r="B82" s="614"/>
      <c r="C82" s="615"/>
      <c r="D82" s="404"/>
      <c r="E82" s="404"/>
      <c r="F82" s="404"/>
      <c r="G82" s="404"/>
      <c r="H82" s="404"/>
      <c r="I82" s="404"/>
      <c r="J82" s="404"/>
      <c r="K82" s="404"/>
      <c r="L82" s="404"/>
      <c r="M82" s="404"/>
      <c r="N82" s="404"/>
      <c r="O82" s="404"/>
      <c r="P82" s="404"/>
      <c r="Q82" s="404"/>
      <c r="R82" s="404"/>
    </row>
    <row r="83" spans="2:18" x14ac:dyDescent="0.3">
      <c r="B83" s="614"/>
      <c r="C83" s="615"/>
      <c r="D83" s="404"/>
      <c r="E83" s="404"/>
      <c r="F83" s="404"/>
      <c r="G83" s="404"/>
      <c r="H83" s="404"/>
      <c r="I83" s="404"/>
      <c r="J83" s="404"/>
      <c r="K83" s="404"/>
      <c r="L83" s="404"/>
      <c r="M83" s="404"/>
      <c r="N83" s="404"/>
      <c r="O83" s="404"/>
      <c r="P83" s="404"/>
      <c r="Q83" s="404"/>
      <c r="R83" s="404"/>
    </row>
    <row r="84" spans="2:18" x14ac:dyDescent="0.3">
      <c r="B84" s="614"/>
      <c r="C84" s="615"/>
      <c r="D84" s="364"/>
      <c r="E84" s="364"/>
      <c r="F84" s="364"/>
      <c r="G84" s="364"/>
      <c r="H84" s="364"/>
      <c r="I84" s="364"/>
      <c r="J84" s="364"/>
      <c r="K84" s="364"/>
      <c r="L84" s="364"/>
      <c r="M84" s="364"/>
      <c r="N84" s="364"/>
      <c r="O84" s="364"/>
      <c r="P84" s="404"/>
      <c r="Q84" s="404"/>
      <c r="R84" s="404"/>
    </row>
    <row r="85" spans="2:18" x14ac:dyDescent="0.3">
      <c r="B85" s="614"/>
      <c r="C85" s="615"/>
      <c r="D85" s="364"/>
      <c r="E85" s="364"/>
      <c r="F85" s="364"/>
      <c r="G85" s="364"/>
      <c r="H85" s="364"/>
      <c r="I85" s="364"/>
      <c r="J85" s="364"/>
      <c r="K85" s="364"/>
      <c r="L85" s="364"/>
      <c r="M85" s="364"/>
      <c r="N85" s="364"/>
      <c r="O85" s="364"/>
      <c r="P85" s="404"/>
      <c r="Q85" s="404"/>
      <c r="R85" s="404"/>
    </row>
    <row r="86" spans="2:18" x14ac:dyDescent="0.3">
      <c r="B86" s="614"/>
      <c r="C86" s="615"/>
      <c r="D86" s="364"/>
      <c r="E86" s="364"/>
      <c r="F86" s="364"/>
      <c r="G86" s="364"/>
      <c r="H86" s="364"/>
      <c r="I86" s="364"/>
      <c r="J86" s="364"/>
      <c r="K86" s="364"/>
      <c r="L86" s="364"/>
      <c r="M86" s="364"/>
      <c r="N86" s="364"/>
      <c r="O86" s="364"/>
      <c r="P86" s="364"/>
      <c r="Q86" s="404"/>
      <c r="R86" s="404"/>
    </row>
    <row r="87" spans="2:18" x14ac:dyDescent="0.3">
      <c r="B87" s="614"/>
      <c r="C87" s="615"/>
      <c r="D87" s="404"/>
      <c r="E87" s="404"/>
      <c r="F87" s="404"/>
      <c r="G87" s="404"/>
      <c r="H87" s="404"/>
      <c r="I87" s="404"/>
      <c r="J87" s="404"/>
      <c r="K87" s="404"/>
      <c r="L87" s="404"/>
      <c r="M87" s="404"/>
      <c r="N87" s="404"/>
      <c r="O87" s="404"/>
      <c r="P87" s="404"/>
      <c r="Q87" s="404"/>
      <c r="R87" s="404"/>
    </row>
    <row r="88" spans="2:18" x14ac:dyDescent="0.3">
      <c r="B88" s="614"/>
      <c r="C88" s="615"/>
      <c r="D88" s="404"/>
      <c r="E88" s="404"/>
      <c r="F88" s="404"/>
      <c r="G88" s="404"/>
      <c r="H88" s="404"/>
      <c r="I88" s="404"/>
      <c r="J88" s="404"/>
      <c r="K88" s="404"/>
      <c r="L88" s="404"/>
      <c r="M88" s="404"/>
      <c r="N88" s="404"/>
      <c r="O88" s="404"/>
      <c r="P88" s="404"/>
      <c r="Q88" s="404"/>
      <c r="R88" s="404"/>
    </row>
    <row r="89" spans="2:18" x14ac:dyDescent="0.3">
      <c r="B89" s="614"/>
      <c r="C89" s="615"/>
      <c r="D89" s="404"/>
      <c r="E89" s="404"/>
      <c r="F89" s="404"/>
      <c r="G89" s="404"/>
      <c r="H89" s="404"/>
      <c r="I89" s="404"/>
      <c r="J89" s="404"/>
      <c r="K89" s="364"/>
      <c r="L89" s="404"/>
      <c r="M89" s="404"/>
      <c r="N89" s="404"/>
      <c r="O89" s="404"/>
      <c r="P89" s="404"/>
      <c r="Q89" s="404"/>
      <c r="R89" s="404"/>
    </row>
    <row r="90" spans="2:18" x14ac:dyDescent="0.3">
      <c r="B90" s="614"/>
      <c r="C90" s="615"/>
      <c r="D90" s="364"/>
      <c r="E90" s="364"/>
      <c r="F90" s="364"/>
      <c r="G90" s="364"/>
      <c r="H90" s="364"/>
      <c r="I90" s="364"/>
      <c r="J90" s="364"/>
      <c r="K90" s="364"/>
      <c r="L90" s="364"/>
      <c r="M90" s="364"/>
      <c r="N90" s="364"/>
      <c r="O90" s="364"/>
      <c r="P90" s="404"/>
      <c r="Q90" s="404"/>
      <c r="R90" s="404"/>
    </row>
    <row r="91" spans="2:18" x14ac:dyDescent="0.3">
      <c r="B91" s="614"/>
      <c r="C91" s="615"/>
      <c r="D91" s="364"/>
      <c r="E91" s="364"/>
      <c r="F91" s="364"/>
      <c r="G91" s="364"/>
      <c r="H91" s="364"/>
      <c r="I91" s="364"/>
      <c r="J91" s="364"/>
      <c r="K91" s="364"/>
      <c r="L91" s="364"/>
      <c r="M91" s="364"/>
      <c r="N91" s="364"/>
      <c r="O91" s="364"/>
      <c r="P91" s="404"/>
      <c r="Q91" s="404"/>
      <c r="R91" s="404"/>
    </row>
    <row r="92" spans="2:18" x14ac:dyDescent="0.3">
      <c r="B92" s="614"/>
      <c r="C92" s="615"/>
      <c r="D92" s="364"/>
      <c r="E92" s="364"/>
      <c r="F92" s="364"/>
      <c r="G92" s="364"/>
      <c r="H92" s="364"/>
      <c r="I92" s="364"/>
      <c r="J92" s="364"/>
      <c r="K92" s="364"/>
      <c r="L92" s="364"/>
      <c r="M92" s="364"/>
      <c r="N92" s="364"/>
      <c r="O92" s="364"/>
      <c r="P92" s="364"/>
      <c r="Q92" s="404"/>
      <c r="R92" s="404"/>
    </row>
    <row r="93" spans="2:18" x14ac:dyDescent="0.3">
      <c r="B93" s="614"/>
      <c r="C93" s="615"/>
      <c r="D93" s="404"/>
      <c r="E93" s="404"/>
      <c r="F93" s="404"/>
      <c r="G93" s="404"/>
      <c r="H93" s="404"/>
      <c r="I93" s="404"/>
      <c r="J93" s="404"/>
      <c r="K93" s="404"/>
      <c r="L93" s="404"/>
      <c r="M93" s="404"/>
      <c r="N93" s="404"/>
      <c r="O93" s="404"/>
      <c r="P93" s="404"/>
      <c r="Q93" s="404"/>
      <c r="R93" s="404"/>
    </row>
    <row r="94" spans="2:18" x14ac:dyDescent="0.3">
      <c r="B94" s="614"/>
      <c r="C94" s="615"/>
      <c r="D94" s="404"/>
      <c r="E94" s="404"/>
      <c r="F94" s="404"/>
      <c r="G94" s="404"/>
      <c r="H94" s="404"/>
      <c r="I94" s="404"/>
      <c r="J94" s="404"/>
      <c r="K94" s="404"/>
      <c r="L94" s="404"/>
      <c r="M94" s="404"/>
      <c r="N94" s="404"/>
      <c r="O94" s="404"/>
      <c r="P94" s="404"/>
      <c r="Q94" s="404"/>
      <c r="R94" s="404"/>
    </row>
    <row r="95" spans="2:18" x14ac:dyDescent="0.3">
      <c r="B95" s="614"/>
      <c r="C95" s="615"/>
      <c r="D95" s="404"/>
      <c r="E95" s="404"/>
      <c r="F95" s="404"/>
      <c r="G95" s="404"/>
      <c r="H95" s="404"/>
      <c r="I95" s="404"/>
      <c r="J95" s="404"/>
      <c r="K95" s="404"/>
      <c r="L95" s="404"/>
      <c r="M95" s="404"/>
      <c r="N95" s="404"/>
      <c r="O95" s="404"/>
      <c r="P95" s="404"/>
      <c r="Q95" s="404"/>
      <c r="R95" s="404"/>
    </row>
    <row r="96" spans="2:18" x14ac:dyDescent="0.3">
      <c r="B96" s="614"/>
      <c r="C96" s="615"/>
      <c r="D96" s="364"/>
      <c r="E96" s="364"/>
      <c r="F96" s="364"/>
      <c r="G96" s="364"/>
      <c r="H96" s="364"/>
      <c r="I96" s="364"/>
      <c r="J96" s="364"/>
      <c r="K96" s="364"/>
      <c r="L96" s="364"/>
      <c r="M96" s="364"/>
      <c r="N96" s="364"/>
      <c r="O96" s="364"/>
      <c r="P96" s="404"/>
      <c r="Q96" s="404"/>
      <c r="R96" s="404"/>
    </row>
    <row r="97" spans="2:18" x14ac:dyDescent="0.3">
      <c r="B97" s="614"/>
      <c r="C97" s="615"/>
      <c r="D97" s="364"/>
      <c r="E97" s="364"/>
      <c r="F97" s="364"/>
      <c r="G97" s="364"/>
      <c r="H97" s="364"/>
      <c r="I97" s="364"/>
      <c r="J97" s="364"/>
      <c r="K97" s="364"/>
      <c r="L97" s="364"/>
      <c r="M97" s="364"/>
      <c r="N97" s="364"/>
      <c r="O97" s="364"/>
      <c r="P97" s="404"/>
      <c r="Q97" s="404"/>
      <c r="R97" s="404"/>
    </row>
    <row r="98" spans="2:18" x14ac:dyDescent="0.3">
      <c r="B98" s="614"/>
      <c r="C98" s="615"/>
      <c r="D98" s="364"/>
      <c r="E98" s="364"/>
      <c r="F98" s="364"/>
      <c r="G98" s="364"/>
      <c r="H98" s="364"/>
      <c r="I98" s="364"/>
      <c r="J98" s="364"/>
      <c r="K98" s="364"/>
      <c r="L98" s="364"/>
      <c r="M98" s="364"/>
      <c r="N98" s="364"/>
      <c r="O98" s="364"/>
      <c r="P98" s="364"/>
      <c r="Q98" s="404"/>
      <c r="R98" s="404"/>
    </row>
    <row r="99" spans="2:18" x14ac:dyDescent="0.3">
      <c r="B99" s="617"/>
      <c r="C99" s="618"/>
      <c r="D99" s="404"/>
      <c r="E99" s="404"/>
      <c r="F99" s="404"/>
      <c r="G99" s="404"/>
      <c r="H99" s="404"/>
      <c r="I99" s="404"/>
      <c r="J99" s="404"/>
      <c r="K99" s="404"/>
      <c r="L99" s="404"/>
      <c r="M99" s="404"/>
      <c r="N99" s="404"/>
      <c r="O99" s="404"/>
      <c r="P99" s="619"/>
      <c r="Q99" s="404"/>
      <c r="R99" s="404"/>
    </row>
    <row r="100" spans="2:18" x14ac:dyDescent="0.3">
      <c r="B100" s="617"/>
      <c r="C100" s="618"/>
      <c r="D100" s="404"/>
      <c r="E100" s="404"/>
      <c r="F100" s="404"/>
      <c r="G100" s="404"/>
      <c r="H100" s="404"/>
      <c r="I100" s="404"/>
      <c r="J100" s="404"/>
      <c r="K100" s="404"/>
      <c r="L100" s="404"/>
      <c r="M100" s="404"/>
      <c r="N100" s="404"/>
      <c r="O100" s="404"/>
      <c r="P100" s="619"/>
      <c r="Q100" s="404"/>
      <c r="R100" s="404"/>
    </row>
    <row r="101" spans="2:18" x14ac:dyDescent="0.3">
      <c r="B101" s="617"/>
      <c r="C101" s="618"/>
      <c r="D101" s="404"/>
      <c r="E101" s="404"/>
      <c r="F101" s="404"/>
      <c r="G101" s="404"/>
      <c r="H101" s="404"/>
      <c r="I101" s="404"/>
      <c r="J101" s="404"/>
      <c r="K101" s="404"/>
      <c r="L101" s="404"/>
      <c r="M101" s="404"/>
      <c r="N101" s="404"/>
      <c r="O101" s="404"/>
      <c r="P101" s="619"/>
      <c r="Q101" s="404"/>
      <c r="R101" s="404"/>
    </row>
    <row r="102" spans="2:18" x14ac:dyDescent="0.3">
      <c r="B102" s="617"/>
      <c r="C102" s="618"/>
      <c r="D102" s="364"/>
      <c r="E102" s="364"/>
      <c r="F102" s="364"/>
      <c r="G102" s="364"/>
      <c r="H102" s="364"/>
      <c r="I102" s="364"/>
      <c r="J102" s="364"/>
      <c r="K102" s="364"/>
      <c r="L102" s="364"/>
      <c r="M102" s="364"/>
      <c r="N102" s="364"/>
      <c r="O102" s="364"/>
      <c r="P102" s="619"/>
      <c r="Q102" s="404"/>
      <c r="R102" s="404"/>
    </row>
    <row r="103" spans="2:18" x14ac:dyDescent="0.3">
      <c r="B103" s="617"/>
      <c r="C103" s="618"/>
      <c r="D103" s="364"/>
      <c r="E103" s="364"/>
      <c r="F103" s="364"/>
      <c r="G103" s="364"/>
      <c r="H103" s="364"/>
      <c r="I103" s="364"/>
      <c r="J103" s="364"/>
      <c r="K103" s="364"/>
      <c r="L103" s="364"/>
      <c r="M103" s="364"/>
      <c r="N103" s="364"/>
      <c r="O103" s="364"/>
      <c r="P103" s="619"/>
      <c r="Q103" s="404"/>
      <c r="R103" s="404"/>
    </row>
    <row r="104" spans="2:18" x14ac:dyDescent="0.3">
      <c r="B104" s="617"/>
      <c r="C104" s="618"/>
      <c r="D104" s="364"/>
      <c r="E104" s="364"/>
      <c r="F104" s="364"/>
      <c r="G104" s="364"/>
      <c r="H104" s="364"/>
      <c r="I104" s="364"/>
      <c r="J104" s="364"/>
      <c r="K104" s="364"/>
      <c r="L104" s="364"/>
      <c r="M104" s="364"/>
      <c r="N104" s="364"/>
      <c r="O104" s="364"/>
      <c r="P104" s="619"/>
      <c r="Q104" s="404"/>
      <c r="R104" s="404"/>
    </row>
    <row r="105" spans="2:18" x14ac:dyDescent="0.3">
      <c r="B105" s="614"/>
      <c r="C105" s="615"/>
      <c r="D105" s="404"/>
      <c r="E105" s="404"/>
      <c r="F105" s="404"/>
      <c r="G105" s="404"/>
      <c r="H105" s="404"/>
      <c r="I105" s="404"/>
      <c r="J105" s="404"/>
      <c r="K105" s="404"/>
      <c r="L105" s="404"/>
      <c r="M105" s="404"/>
      <c r="N105" s="404"/>
      <c r="O105" s="404"/>
      <c r="P105" s="619"/>
      <c r="Q105" s="404"/>
      <c r="R105" s="404"/>
    </row>
    <row r="106" spans="2:18" x14ac:dyDescent="0.3">
      <c r="B106" s="614"/>
      <c r="C106" s="615"/>
      <c r="D106" s="404"/>
      <c r="E106" s="404"/>
      <c r="F106" s="404"/>
      <c r="G106" s="404"/>
      <c r="H106" s="404"/>
      <c r="I106" s="404"/>
      <c r="J106" s="404"/>
      <c r="K106" s="404"/>
      <c r="L106" s="404"/>
      <c r="M106" s="404"/>
      <c r="N106" s="404"/>
      <c r="O106" s="404"/>
      <c r="P106" s="619"/>
      <c r="Q106" s="404"/>
      <c r="R106" s="404"/>
    </row>
    <row r="107" spans="2:18" x14ac:dyDescent="0.3">
      <c r="B107" s="614"/>
      <c r="C107" s="615"/>
      <c r="D107" s="404"/>
      <c r="E107" s="404"/>
      <c r="F107" s="404"/>
      <c r="G107" s="404"/>
      <c r="H107" s="404"/>
      <c r="I107" s="404"/>
      <c r="J107" s="404"/>
      <c r="K107" s="404"/>
      <c r="L107" s="404"/>
      <c r="M107" s="404"/>
      <c r="N107" s="404"/>
      <c r="O107" s="404"/>
      <c r="P107" s="619"/>
      <c r="Q107" s="404"/>
      <c r="R107" s="404"/>
    </row>
    <row r="108" spans="2:18" x14ac:dyDescent="0.3">
      <c r="B108" s="614"/>
      <c r="C108" s="615"/>
      <c r="D108" s="364"/>
      <c r="E108" s="364"/>
      <c r="F108" s="364"/>
      <c r="G108" s="364"/>
      <c r="H108" s="364"/>
      <c r="I108" s="364"/>
      <c r="J108" s="364"/>
      <c r="K108" s="364"/>
      <c r="L108" s="364"/>
      <c r="M108" s="364"/>
      <c r="N108" s="364"/>
      <c r="O108" s="364"/>
      <c r="P108" s="619"/>
      <c r="Q108" s="404"/>
      <c r="R108" s="404"/>
    </row>
    <row r="109" spans="2:18" x14ac:dyDescent="0.3">
      <c r="B109" s="614"/>
      <c r="C109" s="615"/>
      <c r="D109" s="364"/>
      <c r="E109" s="364"/>
      <c r="F109" s="364"/>
      <c r="G109" s="364"/>
      <c r="H109" s="364"/>
      <c r="I109" s="364"/>
      <c r="J109" s="364"/>
      <c r="K109" s="364"/>
      <c r="L109" s="364"/>
      <c r="M109" s="364"/>
      <c r="N109" s="364"/>
      <c r="O109" s="364"/>
      <c r="P109" s="619"/>
      <c r="Q109" s="404"/>
      <c r="R109" s="404"/>
    </row>
    <row r="110" spans="2:18" x14ac:dyDescent="0.3">
      <c r="B110" s="614"/>
      <c r="C110" s="615"/>
      <c r="D110" s="364"/>
      <c r="E110" s="364"/>
      <c r="F110" s="364"/>
      <c r="G110" s="364"/>
      <c r="H110" s="364"/>
      <c r="I110" s="364"/>
      <c r="J110" s="364"/>
      <c r="K110" s="364"/>
      <c r="L110" s="364"/>
      <c r="M110" s="364"/>
      <c r="N110" s="364"/>
      <c r="O110" s="364"/>
      <c r="P110" s="619"/>
      <c r="Q110" s="404"/>
      <c r="R110" s="404"/>
    </row>
    <row r="111" spans="2:18" x14ac:dyDescent="0.3">
      <c r="B111" s="614"/>
      <c r="C111" s="615"/>
      <c r="D111" s="404"/>
      <c r="E111" s="404"/>
      <c r="F111" s="404"/>
      <c r="G111" s="404"/>
      <c r="H111" s="404"/>
      <c r="I111" s="404"/>
      <c r="J111" s="404"/>
      <c r="K111" s="404"/>
      <c r="L111" s="404"/>
      <c r="M111" s="404"/>
      <c r="N111" s="404"/>
      <c r="O111" s="404"/>
      <c r="P111" s="619"/>
      <c r="Q111" s="404"/>
      <c r="R111" s="404"/>
    </row>
    <row r="112" spans="2:18" x14ac:dyDescent="0.3">
      <c r="B112" s="614"/>
      <c r="C112" s="615"/>
      <c r="D112" s="404"/>
      <c r="E112" s="404"/>
      <c r="F112" s="404"/>
      <c r="G112" s="404"/>
      <c r="H112" s="404"/>
      <c r="I112" s="404"/>
      <c r="J112" s="404"/>
      <c r="K112" s="404"/>
      <c r="L112" s="404"/>
      <c r="M112" s="404"/>
      <c r="N112" s="404"/>
      <c r="O112" s="404"/>
      <c r="P112" s="619"/>
      <c r="Q112" s="404"/>
      <c r="R112" s="404"/>
    </row>
    <row r="113" spans="2:18" x14ac:dyDescent="0.3">
      <c r="B113" s="614"/>
      <c r="C113" s="615"/>
      <c r="D113" s="404"/>
      <c r="E113" s="404"/>
      <c r="F113" s="404"/>
      <c r="G113" s="404"/>
      <c r="H113" s="404"/>
      <c r="I113" s="404"/>
      <c r="J113" s="404"/>
      <c r="K113" s="404"/>
      <c r="L113" s="404"/>
      <c r="M113" s="404"/>
      <c r="N113" s="404"/>
      <c r="O113" s="404"/>
      <c r="P113" s="619"/>
      <c r="Q113" s="404"/>
      <c r="R113" s="404"/>
    </row>
    <row r="114" spans="2:18" x14ac:dyDescent="0.3">
      <c r="B114" s="614"/>
      <c r="C114" s="615"/>
      <c r="D114" s="364"/>
      <c r="E114" s="364"/>
      <c r="F114" s="364"/>
      <c r="G114" s="364"/>
      <c r="H114" s="364"/>
      <c r="I114" s="364"/>
      <c r="J114" s="364"/>
      <c r="K114" s="364"/>
      <c r="L114" s="364"/>
      <c r="M114" s="364"/>
      <c r="N114" s="364"/>
      <c r="O114" s="364"/>
      <c r="P114" s="619"/>
      <c r="Q114" s="404"/>
      <c r="R114" s="404"/>
    </row>
    <row r="115" spans="2:18" x14ac:dyDescent="0.3">
      <c r="B115" s="614"/>
      <c r="C115" s="615"/>
      <c r="D115" s="364"/>
      <c r="E115" s="364"/>
      <c r="F115" s="364"/>
      <c r="G115" s="364"/>
      <c r="H115" s="364"/>
      <c r="I115" s="364"/>
      <c r="J115" s="364"/>
      <c r="K115" s="364"/>
      <c r="L115" s="364"/>
      <c r="M115" s="364"/>
      <c r="N115" s="364"/>
      <c r="O115" s="364"/>
      <c r="P115" s="619"/>
      <c r="Q115" s="404"/>
      <c r="R115" s="404"/>
    </row>
    <row r="116" spans="2:18" x14ac:dyDescent="0.3">
      <c r="B116" s="614"/>
      <c r="C116" s="615"/>
      <c r="D116" s="364"/>
      <c r="E116" s="364"/>
      <c r="F116" s="364"/>
      <c r="G116" s="364"/>
      <c r="H116" s="364"/>
      <c r="I116" s="364"/>
      <c r="J116" s="364"/>
      <c r="K116" s="364"/>
      <c r="L116" s="364"/>
      <c r="M116" s="364"/>
      <c r="N116" s="364"/>
      <c r="O116" s="364"/>
      <c r="P116" s="619"/>
      <c r="Q116" s="404"/>
      <c r="R116" s="404"/>
    </row>
    <row r="117" spans="2:18" x14ac:dyDescent="0.3">
      <c r="B117" s="614"/>
      <c r="C117" s="615"/>
      <c r="D117" s="404"/>
      <c r="E117" s="404"/>
      <c r="F117" s="404"/>
      <c r="G117" s="404"/>
      <c r="H117" s="404"/>
      <c r="I117" s="404"/>
      <c r="J117" s="404"/>
      <c r="K117" s="404"/>
      <c r="L117" s="404"/>
      <c r="M117" s="404"/>
      <c r="N117" s="404"/>
      <c r="O117" s="404"/>
      <c r="P117" s="619"/>
      <c r="Q117" s="404"/>
      <c r="R117" s="404"/>
    </row>
    <row r="118" spans="2:18" x14ac:dyDescent="0.3">
      <c r="B118" s="614"/>
      <c r="C118" s="615"/>
      <c r="D118" s="404"/>
      <c r="E118" s="404"/>
      <c r="F118" s="404"/>
      <c r="G118" s="404"/>
      <c r="H118" s="404"/>
      <c r="I118" s="404"/>
      <c r="J118" s="404"/>
      <c r="K118" s="404"/>
      <c r="L118" s="404"/>
      <c r="M118" s="404"/>
      <c r="N118" s="404"/>
      <c r="O118" s="404"/>
      <c r="P118" s="619"/>
      <c r="Q118" s="404"/>
      <c r="R118" s="404"/>
    </row>
    <row r="119" spans="2:18" x14ac:dyDescent="0.3">
      <c r="B119" s="614"/>
      <c r="C119" s="615"/>
      <c r="D119" s="404"/>
      <c r="E119" s="404"/>
      <c r="F119" s="404"/>
      <c r="G119" s="404"/>
      <c r="H119" s="404"/>
      <c r="I119" s="404"/>
      <c r="J119" s="404"/>
      <c r="K119" s="404"/>
      <c r="L119" s="404"/>
      <c r="M119" s="404"/>
      <c r="N119" s="404"/>
      <c r="O119" s="404"/>
      <c r="P119" s="619"/>
      <c r="Q119" s="404"/>
      <c r="R119" s="404"/>
    </row>
    <row r="120" spans="2:18" x14ac:dyDescent="0.3">
      <c r="B120" s="614"/>
      <c r="C120" s="615"/>
      <c r="D120" s="364"/>
      <c r="E120" s="364"/>
      <c r="F120" s="364"/>
      <c r="G120" s="364"/>
      <c r="H120" s="364"/>
      <c r="I120" s="364"/>
      <c r="J120" s="364"/>
      <c r="K120" s="364"/>
      <c r="L120" s="364"/>
      <c r="M120" s="364"/>
      <c r="N120" s="364"/>
      <c r="O120" s="364"/>
      <c r="P120" s="619"/>
      <c r="Q120" s="404"/>
      <c r="R120" s="404"/>
    </row>
    <row r="121" spans="2:18" x14ac:dyDescent="0.3">
      <c r="B121" s="614"/>
      <c r="C121" s="615"/>
      <c r="D121" s="364"/>
      <c r="E121" s="364"/>
      <c r="F121" s="364"/>
      <c r="G121" s="364"/>
      <c r="H121" s="364"/>
      <c r="I121" s="364"/>
      <c r="J121" s="364"/>
      <c r="K121" s="364"/>
      <c r="L121" s="364"/>
      <c r="M121" s="364"/>
      <c r="N121" s="364"/>
      <c r="O121" s="364"/>
      <c r="P121" s="619"/>
      <c r="Q121" s="404"/>
      <c r="R121" s="404"/>
    </row>
    <row r="122" spans="2:18" x14ac:dyDescent="0.3">
      <c r="B122" s="614"/>
      <c r="C122" s="615"/>
      <c r="D122" s="364"/>
      <c r="E122" s="364"/>
      <c r="F122" s="364"/>
      <c r="G122" s="364"/>
      <c r="H122" s="364"/>
      <c r="I122" s="364"/>
      <c r="J122" s="364"/>
      <c r="K122" s="364"/>
      <c r="L122" s="364"/>
      <c r="M122" s="364"/>
      <c r="N122" s="364"/>
      <c r="O122" s="364"/>
      <c r="P122" s="619"/>
      <c r="Q122" s="404"/>
      <c r="R122" s="404"/>
    </row>
    <row r="123" spans="2:18" x14ac:dyDescent="0.3">
      <c r="B123" s="614"/>
      <c r="C123" s="615"/>
      <c r="D123" s="404"/>
      <c r="E123" s="404"/>
      <c r="F123" s="404"/>
      <c r="G123" s="404"/>
      <c r="H123" s="404"/>
      <c r="I123" s="404"/>
      <c r="J123" s="404"/>
      <c r="K123" s="404"/>
      <c r="L123" s="404"/>
      <c r="M123" s="404"/>
      <c r="N123" s="404"/>
      <c r="O123" s="404"/>
      <c r="P123" s="619"/>
      <c r="Q123" s="404"/>
      <c r="R123" s="404"/>
    </row>
    <row r="124" spans="2:18" x14ac:dyDescent="0.3">
      <c r="B124" s="614"/>
      <c r="C124" s="615"/>
      <c r="D124" s="404"/>
      <c r="E124" s="404"/>
      <c r="F124" s="404"/>
      <c r="G124" s="404"/>
      <c r="H124" s="404"/>
      <c r="I124" s="404"/>
      <c r="J124" s="404"/>
      <c r="K124" s="404"/>
      <c r="L124" s="404"/>
      <c r="M124" s="404"/>
      <c r="N124" s="404"/>
      <c r="O124" s="404"/>
      <c r="P124" s="619"/>
      <c r="Q124" s="404"/>
      <c r="R124" s="404"/>
    </row>
    <row r="125" spans="2:18" x14ac:dyDescent="0.3">
      <c r="B125" s="614"/>
      <c r="C125" s="615"/>
      <c r="D125" s="404"/>
      <c r="E125" s="404"/>
      <c r="F125" s="404"/>
      <c r="G125" s="404"/>
      <c r="H125" s="404"/>
      <c r="I125" s="404"/>
      <c r="J125" s="404"/>
      <c r="K125" s="404"/>
      <c r="L125" s="404"/>
      <c r="M125" s="404"/>
      <c r="N125" s="404"/>
      <c r="O125" s="404"/>
      <c r="P125" s="619"/>
      <c r="Q125" s="404"/>
      <c r="R125" s="404"/>
    </row>
    <row r="126" spans="2:18" x14ac:dyDescent="0.3">
      <c r="B126" s="614"/>
      <c r="C126" s="615"/>
      <c r="D126" s="364"/>
      <c r="E126" s="364"/>
      <c r="F126" s="364"/>
      <c r="G126" s="364"/>
      <c r="H126" s="364"/>
      <c r="I126" s="364"/>
      <c r="J126" s="364"/>
      <c r="K126" s="364"/>
      <c r="L126" s="364"/>
      <c r="M126" s="364"/>
      <c r="N126" s="364"/>
      <c r="O126" s="364"/>
      <c r="P126" s="619"/>
      <c r="Q126" s="404"/>
      <c r="R126" s="404"/>
    </row>
    <row r="127" spans="2:18" x14ac:dyDescent="0.3">
      <c r="B127" s="614"/>
      <c r="C127" s="615"/>
      <c r="D127" s="364"/>
      <c r="E127" s="364"/>
      <c r="F127" s="364"/>
      <c r="G127" s="364"/>
      <c r="H127" s="364"/>
      <c r="I127" s="364"/>
      <c r="J127" s="364"/>
      <c r="K127" s="364"/>
      <c r="L127" s="364"/>
      <c r="M127" s="364"/>
      <c r="N127" s="364"/>
      <c r="O127" s="364"/>
      <c r="P127" s="619"/>
      <c r="Q127" s="404"/>
      <c r="R127" s="404"/>
    </row>
    <row r="128" spans="2:18" x14ac:dyDescent="0.3">
      <c r="B128" s="614"/>
      <c r="C128" s="615"/>
      <c r="D128" s="364"/>
      <c r="E128" s="364"/>
      <c r="F128" s="364"/>
      <c r="G128" s="364"/>
      <c r="H128" s="364"/>
      <c r="I128" s="364"/>
      <c r="J128" s="364"/>
      <c r="K128" s="364"/>
      <c r="L128" s="364"/>
      <c r="M128" s="364"/>
      <c r="N128" s="364"/>
      <c r="O128" s="364"/>
      <c r="P128" s="619"/>
      <c r="Q128" s="404"/>
      <c r="R128" s="404"/>
    </row>
    <row r="129" spans="2:18" x14ac:dyDescent="0.3">
      <c r="B129" s="614"/>
      <c r="C129" s="615"/>
      <c r="D129" s="404"/>
      <c r="E129" s="404"/>
      <c r="F129" s="404"/>
      <c r="G129" s="404"/>
      <c r="H129" s="404"/>
      <c r="I129" s="404"/>
      <c r="J129" s="404"/>
      <c r="K129" s="404"/>
      <c r="L129" s="404"/>
      <c r="M129" s="404"/>
      <c r="N129" s="404"/>
      <c r="O129" s="404"/>
      <c r="P129" s="619"/>
      <c r="Q129" s="404"/>
      <c r="R129" s="404"/>
    </row>
    <row r="130" spans="2:18" x14ac:dyDescent="0.3">
      <c r="B130" s="614"/>
      <c r="C130" s="615"/>
      <c r="D130" s="404"/>
      <c r="E130" s="404"/>
      <c r="F130" s="404"/>
      <c r="G130" s="404"/>
      <c r="H130" s="404"/>
      <c r="I130" s="404"/>
      <c r="J130" s="404"/>
      <c r="K130" s="404"/>
      <c r="L130" s="404"/>
      <c r="M130" s="404"/>
      <c r="N130" s="404"/>
      <c r="O130" s="404"/>
      <c r="P130" s="619"/>
      <c r="Q130" s="404"/>
      <c r="R130" s="404"/>
    </row>
    <row r="131" spans="2:18" x14ac:dyDescent="0.3">
      <c r="B131" s="614"/>
      <c r="C131" s="615"/>
      <c r="D131" s="404"/>
      <c r="E131" s="404"/>
      <c r="F131" s="404"/>
      <c r="G131" s="404"/>
      <c r="H131" s="404"/>
      <c r="I131" s="404"/>
      <c r="J131" s="404"/>
      <c r="K131" s="404"/>
      <c r="L131" s="404"/>
      <c r="M131" s="404"/>
      <c r="N131" s="404"/>
      <c r="O131" s="404"/>
      <c r="P131" s="619"/>
      <c r="Q131" s="404"/>
      <c r="R131" s="404"/>
    </row>
    <row r="132" spans="2:18" x14ac:dyDescent="0.3">
      <c r="B132" s="614"/>
      <c r="C132" s="615"/>
      <c r="D132" s="364"/>
      <c r="E132" s="364"/>
      <c r="F132" s="364"/>
      <c r="G132" s="364"/>
      <c r="H132" s="364"/>
      <c r="I132" s="364"/>
      <c r="J132" s="364"/>
      <c r="K132" s="364"/>
      <c r="L132" s="364"/>
      <c r="M132" s="364"/>
      <c r="N132" s="364"/>
      <c r="O132" s="364"/>
      <c r="P132" s="619"/>
      <c r="Q132" s="404"/>
      <c r="R132" s="404"/>
    </row>
    <row r="133" spans="2:18" x14ac:dyDescent="0.3">
      <c r="B133" s="614"/>
      <c r="C133" s="615"/>
      <c r="D133" s="364"/>
      <c r="E133" s="364"/>
      <c r="F133" s="364"/>
      <c r="G133" s="364"/>
      <c r="H133" s="364"/>
      <c r="I133" s="364"/>
      <c r="J133" s="364"/>
      <c r="K133" s="364"/>
      <c r="L133" s="364"/>
      <c r="M133" s="364"/>
      <c r="N133" s="364"/>
      <c r="O133" s="364"/>
      <c r="P133" s="619"/>
      <c r="Q133" s="404"/>
      <c r="R133" s="404"/>
    </row>
    <row r="134" spans="2:18" x14ac:dyDescent="0.3">
      <c r="B134" s="614"/>
      <c r="C134" s="615"/>
      <c r="D134" s="364"/>
      <c r="E134" s="364"/>
      <c r="F134" s="364"/>
      <c r="G134" s="364"/>
      <c r="H134" s="364"/>
      <c r="I134" s="364"/>
      <c r="J134" s="364"/>
      <c r="K134" s="364"/>
      <c r="L134" s="364"/>
      <c r="M134" s="364"/>
      <c r="N134" s="364"/>
      <c r="O134" s="364"/>
      <c r="P134" s="619"/>
      <c r="Q134" s="404"/>
      <c r="R134" s="404"/>
    </row>
    <row r="135" spans="2:18" x14ac:dyDescent="0.3">
      <c r="B135" s="614"/>
      <c r="C135" s="615"/>
      <c r="D135" s="404"/>
      <c r="E135" s="404"/>
      <c r="F135" s="404"/>
      <c r="G135" s="404"/>
      <c r="H135" s="404"/>
      <c r="I135" s="404"/>
      <c r="J135" s="404"/>
      <c r="K135" s="404"/>
      <c r="L135" s="404"/>
      <c r="M135" s="404"/>
      <c r="N135" s="404"/>
      <c r="O135" s="404"/>
      <c r="P135" s="619"/>
      <c r="Q135" s="404"/>
      <c r="R135" s="404"/>
    </row>
    <row r="136" spans="2:18" x14ac:dyDescent="0.3">
      <c r="B136" s="614"/>
      <c r="C136" s="615"/>
      <c r="D136" s="404"/>
      <c r="E136" s="404"/>
      <c r="F136" s="404"/>
      <c r="G136" s="404"/>
      <c r="H136" s="404"/>
      <c r="I136" s="404"/>
      <c r="J136" s="404"/>
      <c r="K136" s="404"/>
      <c r="L136" s="404"/>
      <c r="M136" s="404"/>
      <c r="N136" s="404"/>
      <c r="O136" s="404"/>
      <c r="P136" s="619"/>
      <c r="Q136" s="404"/>
      <c r="R136" s="404"/>
    </row>
    <row r="137" spans="2:18" x14ac:dyDescent="0.3">
      <c r="B137" s="614"/>
      <c r="C137" s="615"/>
      <c r="D137" s="404"/>
      <c r="E137" s="404"/>
      <c r="F137" s="404"/>
      <c r="G137" s="404"/>
      <c r="H137" s="404"/>
      <c r="I137" s="404"/>
      <c r="J137" s="404"/>
      <c r="K137" s="404"/>
      <c r="L137" s="404"/>
      <c r="M137" s="404"/>
      <c r="N137" s="404"/>
      <c r="O137" s="404"/>
      <c r="P137" s="619"/>
      <c r="Q137" s="404"/>
      <c r="R137" s="404"/>
    </row>
    <row r="138" spans="2:18" x14ac:dyDescent="0.3">
      <c r="B138" s="614"/>
      <c r="C138" s="615"/>
      <c r="D138" s="364"/>
      <c r="E138" s="364"/>
      <c r="F138" s="364"/>
      <c r="G138" s="364"/>
      <c r="H138" s="364"/>
      <c r="I138" s="364"/>
      <c r="J138" s="364"/>
      <c r="K138" s="364"/>
      <c r="L138" s="364"/>
      <c r="M138" s="364"/>
      <c r="N138" s="364"/>
      <c r="O138" s="364"/>
      <c r="P138" s="619"/>
      <c r="Q138" s="404"/>
      <c r="R138" s="404"/>
    </row>
    <row r="139" spans="2:18" x14ac:dyDescent="0.3">
      <c r="B139" s="614"/>
      <c r="C139" s="615"/>
      <c r="D139" s="364"/>
      <c r="E139" s="364"/>
      <c r="F139" s="364"/>
      <c r="G139" s="364"/>
      <c r="H139" s="364"/>
      <c r="I139" s="364"/>
      <c r="J139" s="364"/>
      <c r="K139" s="364"/>
      <c r="L139" s="364"/>
      <c r="M139" s="364"/>
      <c r="N139" s="364"/>
      <c r="O139" s="364"/>
      <c r="P139" s="619"/>
      <c r="Q139" s="404"/>
      <c r="R139" s="404"/>
    </row>
    <row r="140" spans="2:18" x14ac:dyDescent="0.3">
      <c r="B140" s="614"/>
      <c r="C140" s="615"/>
      <c r="D140" s="364"/>
      <c r="E140" s="364"/>
      <c r="F140" s="364"/>
      <c r="G140" s="364"/>
      <c r="H140" s="364"/>
      <c r="I140" s="364"/>
      <c r="J140" s="364"/>
      <c r="K140" s="364"/>
      <c r="L140" s="364"/>
      <c r="M140" s="364"/>
      <c r="N140" s="364"/>
      <c r="O140" s="364"/>
      <c r="P140" s="619"/>
      <c r="Q140" s="404"/>
      <c r="R140" s="404"/>
    </row>
    <row r="141" spans="2:18" x14ac:dyDescent="0.3">
      <c r="B141" s="365"/>
      <c r="C141" s="405"/>
      <c r="D141" s="404"/>
      <c r="E141" s="404"/>
      <c r="F141" s="404"/>
      <c r="G141" s="404"/>
      <c r="H141" s="404"/>
      <c r="I141" s="404"/>
      <c r="J141" s="404"/>
      <c r="K141" s="404"/>
      <c r="L141" s="404"/>
      <c r="M141" s="404"/>
      <c r="N141" s="404"/>
      <c r="O141" s="404"/>
      <c r="P141" s="366"/>
      <c r="Q141" s="366"/>
      <c r="R141" s="366"/>
    </row>
    <row r="142" spans="2:18" x14ac:dyDescent="0.3">
      <c r="B142" s="367"/>
      <c r="C142" s="367"/>
      <c r="D142" s="367"/>
      <c r="E142" s="367"/>
      <c r="F142" s="367"/>
      <c r="G142" s="367"/>
      <c r="H142" s="367"/>
      <c r="I142" s="367"/>
      <c r="J142" s="367"/>
      <c r="K142" s="367"/>
      <c r="L142" s="367"/>
      <c r="M142" s="367"/>
      <c r="N142" s="367"/>
      <c r="O142" s="367"/>
      <c r="P142" s="367"/>
      <c r="Q142" s="367"/>
      <c r="R142" s="367"/>
    </row>
  </sheetData>
  <mergeCells count="54">
    <mergeCell ref="B135:B140"/>
    <mergeCell ref="C135:C140"/>
    <mergeCell ref="P135:P140"/>
    <mergeCell ref="B4:R4"/>
    <mergeCell ref="B123:B128"/>
    <mergeCell ref="C123:C128"/>
    <mergeCell ref="P123:P128"/>
    <mergeCell ref="B129:B134"/>
    <mergeCell ref="C129:C134"/>
    <mergeCell ref="P129:P134"/>
    <mergeCell ref="B111:B116"/>
    <mergeCell ref="C111:C116"/>
    <mergeCell ref="P111:P116"/>
    <mergeCell ref="B117:B122"/>
    <mergeCell ref="C117:C122"/>
    <mergeCell ref="P117:P122"/>
    <mergeCell ref="B99:B104"/>
    <mergeCell ref="C99:C104"/>
    <mergeCell ref="P99:P104"/>
    <mergeCell ref="B105:B110"/>
    <mergeCell ref="C105:C110"/>
    <mergeCell ref="P105:P110"/>
    <mergeCell ref="B81:B86"/>
    <mergeCell ref="C81:C86"/>
    <mergeCell ref="B87:B92"/>
    <mergeCell ref="C87:C92"/>
    <mergeCell ref="B93:B98"/>
    <mergeCell ref="C93:C98"/>
    <mergeCell ref="B63:B68"/>
    <mergeCell ref="C63:C68"/>
    <mergeCell ref="B69:B74"/>
    <mergeCell ref="C69:C74"/>
    <mergeCell ref="B75:B80"/>
    <mergeCell ref="C75:C80"/>
    <mergeCell ref="B45:B50"/>
    <mergeCell ref="C45:C50"/>
    <mergeCell ref="B51:B56"/>
    <mergeCell ref="C51:C56"/>
    <mergeCell ref="B57:B62"/>
    <mergeCell ref="C57:C62"/>
    <mergeCell ref="B33:B38"/>
    <mergeCell ref="C33:C38"/>
    <mergeCell ref="B39:B44"/>
    <mergeCell ref="C39:C44"/>
    <mergeCell ref="R9:R10"/>
    <mergeCell ref="D8:I8"/>
    <mergeCell ref="J8:O8"/>
    <mergeCell ref="P8:P10"/>
    <mergeCell ref="Q8:R8"/>
    <mergeCell ref="D9:F9"/>
    <mergeCell ref="G9:I9"/>
    <mergeCell ref="J9:L9"/>
    <mergeCell ref="M9:O9"/>
    <mergeCell ref="Q9:Q10"/>
  </mergeCells>
  <hyperlinks>
    <hyperlink ref="S4" location="Index!A1" display="Back to index" xr:uid="{B2EA1B6B-FFE4-4987-8D90-2DF66AD1997C}"/>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62CD-A3F0-44E6-95C2-6A425699CEE7}">
  <sheetPr codeName="Sheet42"/>
  <dimension ref="B2:G17"/>
  <sheetViews>
    <sheetView showGridLines="0" workbookViewId="0">
      <selection activeCell="K18" sqref="K18"/>
    </sheetView>
  </sheetViews>
  <sheetFormatPr defaultColWidth="8.7265625" defaultRowHeight="14" x14ac:dyDescent="0.3"/>
  <cols>
    <col min="1" max="1" width="8.7265625" style="6"/>
    <col min="2" max="2" width="10.81640625" style="6" customWidth="1"/>
    <col min="3" max="3" width="40.81640625" style="6" customWidth="1"/>
    <col min="4" max="4" width="28" style="6" customWidth="1"/>
    <col min="5" max="5" width="15.1796875" style="6" customWidth="1"/>
    <col min="6" max="6" width="13.1796875" style="6" customWidth="1"/>
    <col min="7" max="16384" width="8.7265625" style="6"/>
  </cols>
  <sheetData>
    <row r="2" spans="2:7" x14ac:dyDescent="0.3">
      <c r="B2" s="76" t="s">
        <v>598</v>
      </c>
      <c r="C2" s="74"/>
      <c r="D2" s="74"/>
      <c r="E2" s="74"/>
      <c r="F2" s="74"/>
    </row>
    <row r="3" spans="2:7" x14ac:dyDescent="0.3">
      <c r="B3" s="74"/>
      <c r="C3" s="74"/>
      <c r="D3" s="74"/>
      <c r="E3" s="74"/>
      <c r="F3" s="74"/>
    </row>
    <row r="4" spans="2:7" ht="29.15" customHeight="1" x14ac:dyDescent="0.3">
      <c r="B4" s="620" t="s">
        <v>599</v>
      </c>
      <c r="C4" s="621"/>
      <c r="D4" s="621"/>
      <c r="E4" s="621"/>
      <c r="F4" s="622"/>
      <c r="G4" s="9" t="s">
        <v>134</v>
      </c>
    </row>
    <row r="7" spans="2:7" x14ac:dyDescent="0.3">
      <c r="B7" s="355"/>
      <c r="C7" s="355"/>
      <c r="D7" s="625" t="s">
        <v>240</v>
      </c>
      <c r="E7" s="625"/>
      <c r="F7" s="407" t="s">
        <v>241</v>
      </c>
    </row>
    <row r="8" spans="2:7" ht="29.9" customHeight="1" x14ac:dyDescent="0.35">
      <c r="B8" s="356"/>
      <c r="C8" s="356"/>
      <c r="D8" s="625" t="s">
        <v>600</v>
      </c>
      <c r="E8" s="625"/>
      <c r="F8" s="625"/>
    </row>
    <row r="9" spans="2:7" ht="32.15" customHeight="1" x14ac:dyDescent="0.35">
      <c r="B9" s="356"/>
      <c r="C9" s="356"/>
      <c r="D9" s="406" t="s">
        <v>601</v>
      </c>
      <c r="E9" s="626" t="s">
        <v>602</v>
      </c>
      <c r="F9" s="626"/>
    </row>
    <row r="10" spans="2:7" ht="14.25" customHeight="1" x14ac:dyDescent="0.3">
      <c r="B10" s="357" t="s">
        <v>534</v>
      </c>
      <c r="C10" s="358" t="s">
        <v>603</v>
      </c>
      <c r="D10" s="359">
        <v>0</v>
      </c>
      <c r="E10" s="627">
        <v>0</v>
      </c>
      <c r="F10" s="627"/>
    </row>
    <row r="11" spans="2:7" ht="14.25" customHeight="1" x14ac:dyDescent="0.3">
      <c r="B11" s="357" t="s">
        <v>536</v>
      </c>
      <c r="C11" s="358" t="s">
        <v>604</v>
      </c>
      <c r="D11" s="359">
        <v>0</v>
      </c>
      <c r="E11" s="627">
        <v>0</v>
      </c>
      <c r="F11" s="627"/>
    </row>
    <row r="12" spans="2:7" ht="14.25" customHeight="1" x14ac:dyDescent="0.3">
      <c r="B12" s="360" t="s">
        <v>538</v>
      </c>
      <c r="C12" s="361" t="s">
        <v>605</v>
      </c>
      <c r="D12" s="359">
        <v>257</v>
      </c>
      <c r="E12" s="628">
        <v>-112</v>
      </c>
      <c r="F12" s="629"/>
    </row>
    <row r="13" spans="2:7" ht="14.25" customHeight="1" x14ac:dyDescent="0.3">
      <c r="B13" s="360" t="s">
        <v>540</v>
      </c>
      <c r="C13" s="361" t="s">
        <v>606</v>
      </c>
      <c r="D13" s="359">
        <v>1626</v>
      </c>
      <c r="E13" s="627">
        <v>-144</v>
      </c>
      <c r="F13" s="627"/>
    </row>
    <row r="14" spans="2:7" ht="14.25" customHeight="1" x14ac:dyDescent="0.3">
      <c r="B14" s="360" t="s">
        <v>542</v>
      </c>
      <c r="C14" s="361" t="s">
        <v>607</v>
      </c>
      <c r="D14" s="359">
        <v>60</v>
      </c>
      <c r="E14" s="627">
        <v>-12</v>
      </c>
      <c r="F14" s="627"/>
    </row>
    <row r="15" spans="2:7" ht="14.25" customHeight="1" x14ac:dyDescent="0.3">
      <c r="B15" s="360" t="s">
        <v>544</v>
      </c>
      <c r="C15" s="361" t="s">
        <v>608</v>
      </c>
      <c r="D15" s="359">
        <v>24</v>
      </c>
      <c r="E15" s="627">
        <v>-5</v>
      </c>
      <c r="F15" s="627"/>
    </row>
    <row r="16" spans="2:7" ht="14.25" customHeight="1" x14ac:dyDescent="0.3">
      <c r="B16" s="360" t="s">
        <v>546</v>
      </c>
      <c r="C16" s="361" t="s">
        <v>609</v>
      </c>
      <c r="D16" s="359">
        <v>129</v>
      </c>
      <c r="E16" s="627">
        <v>-38</v>
      </c>
      <c r="F16" s="627"/>
    </row>
    <row r="17" spans="2:6" ht="14.25" customHeight="1" x14ac:dyDescent="0.3">
      <c r="B17" s="362" t="s">
        <v>548</v>
      </c>
      <c r="C17" s="363" t="s">
        <v>280</v>
      </c>
      <c r="D17" s="359">
        <v>2096</v>
      </c>
      <c r="E17" s="623">
        <v>-312</v>
      </c>
      <c r="F17" s="624"/>
    </row>
  </sheetData>
  <mergeCells count="12">
    <mergeCell ref="B4:F4"/>
    <mergeCell ref="E17:F17"/>
    <mergeCell ref="D7:E7"/>
    <mergeCell ref="D8:F8"/>
    <mergeCell ref="E9:F9"/>
    <mergeCell ref="E10:F10"/>
    <mergeCell ref="E11:F11"/>
    <mergeCell ref="E12:F12"/>
    <mergeCell ref="E13:F13"/>
    <mergeCell ref="E14:F14"/>
    <mergeCell ref="E15:F15"/>
    <mergeCell ref="E16:F16"/>
  </mergeCells>
  <hyperlinks>
    <hyperlink ref="G4" location="Index!A1" display="Back to index" xr:uid="{360D9116-076F-42DA-982C-D0D6BF6E3815}"/>
  </hyperlinks>
  <pageMargins left="0.7" right="0.7" top="0.75" bottom="0.75" header="0.3" footer="0.3"/>
  <pageSetup paperSize="9" orientation="portrait" verticalDpi="0" r:id="rId1"/>
  <ignoredErrors>
    <ignoredError sqref="B10:B1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4E25-4120-4271-AFFE-08D8F7A661DD}">
  <sheetPr codeName="Sheet22">
    <pageSetUpPr fitToPage="1"/>
  </sheetPr>
  <dimension ref="A2:I20"/>
  <sheetViews>
    <sheetView showGridLines="0" zoomScaleNormal="100" workbookViewId="0">
      <selection activeCell="D12" sqref="D12"/>
    </sheetView>
  </sheetViews>
  <sheetFormatPr defaultColWidth="9.1796875" defaultRowHeight="14" x14ac:dyDescent="0.3"/>
  <cols>
    <col min="1" max="1" width="9.1796875" style="6"/>
    <col min="2" max="2" width="4.1796875" style="6" customWidth="1"/>
    <col min="3" max="3" width="28.1796875" style="6" customWidth="1"/>
    <col min="4" max="4" width="13.1796875" style="6" customWidth="1"/>
    <col min="5" max="5" width="14.1796875" style="6" customWidth="1"/>
    <col min="6" max="6" width="9.1796875" style="6" customWidth="1"/>
    <col min="7" max="7" width="5.1796875" style="6" customWidth="1"/>
    <col min="8" max="8" width="9.1796875" style="6" customWidth="1"/>
    <col min="9" max="16384" width="9.1796875" style="6"/>
  </cols>
  <sheetData>
    <row r="2" spans="1:9" x14ac:dyDescent="0.3">
      <c r="B2" s="7" t="s">
        <v>610</v>
      </c>
    </row>
    <row r="4" spans="1:9" x14ac:dyDescent="0.3">
      <c r="B4" s="429" t="s">
        <v>611</v>
      </c>
      <c r="C4" s="429"/>
      <c r="D4" s="429"/>
      <c r="E4" s="429"/>
      <c r="F4" s="429"/>
      <c r="G4" s="429"/>
      <c r="H4" s="429"/>
      <c r="I4" s="9" t="s">
        <v>134</v>
      </c>
    </row>
    <row r="5" spans="1:9" ht="15" customHeight="1" x14ac:dyDescent="0.3">
      <c r="B5" s="429"/>
      <c r="C5" s="429"/>
      <c r="D5" s="429"/>
      <c r="E5" s="429"/>
      <c r="F5" s="429"/>
      <c r="G5" s="429"/>
      <c r="H5" s="429"/>
    </row>
    <row r="6" spans="1:9" x14ac:dyDescent="0.3">
      <c r="B6" s="15"/>
      <c r="C6" s="15"/>
      <c r="D6" s="15"/>
      <c r="E6" s="15"/>
      <c r="F6" s="15"/>
      <c r="G6" s="15"/>
      <c r="H6" s="15"/>
    </row>
    <row r="8" spans="1:9" ht="14.5" x14ac:dyDescent="0.35">
      <c r="A8" s="389"/>
      <c r="B8" s="389"/>
      <c r="C8" s="389"/>
      <c r="D8" s="382" t="s">
        <v>240</v>
      </c>
      <c r="E8" s="374"/>
    </row>
    <row r="9" spans="1:9" ht="30" x14ac:dyDescent="0.3">
      <c r="A9" s="389"/>
      <c r="B9" s="389"/>
      <c r="C9" s="389"/>
      <c r="D9" s="373" t="s">
        <v>612</v>
      </c>
    </row>
    <row r="10" spans="1:9" x14ac:dyDescent="0.3">
      <c r="A10" s="389"/>
      <c r="B10" s="377">
        <v>1</v>
      </c>
      <c r="C10" s="58" t="s">
        <v>613</v>
      </c>
      <c r="D10" s="139">
        <v>10234</v>
      </c>
    </row>
    <row r="11" spans="1:9" ht="20" x14ac:dyDescent="0.3">
      <c r="A11" s="389"/>
      <c r="B11" s="377">
        <v>2</v>
      </c>
      <c r="C11" s="375" t="s">
        <v>614</v>
      </c>
      <c r="D11" s="137">
        <v>10956</v>
      </c>
    </row>
    <row r="12" spans="1:9" ht="20" x14ac:dyDescent="0.3">
      <c r="A12" s="389"/>
      <c r="B12" s="377">
        <v>3</v>
      </c>
      <c r="C12" s="375" t="s">
        <v>615</v>
      </c>
      <c r="D12" s="137">
        <v>-2271</v>
      </c>
    </row>
    <row r="13" spans="1:9" ht="20" x14ac:dyDescent="0.3">
      <c r="A13" s="389"/>
      <c r="B13" s="377">
        <v>4</v>
      </c>
      <c r="C13" s="375" t="s">
        <v>616</v>
      </c>
      <c r="D13" s="137">
        <v>-1339</v>
      </c>
    </row>
    <row r="14" spans="1:9" ht="28.4" customHeight="1" x14ac:dyDescent="0.3">
      <c r="A14" s="389"/>
      <c r="B14" s="377">
        <v>5</v>
      </c>
      <c r="C14" s="375" t="s">
        <v>617</v>
      </c>
      <c r="D14" s="137">
        <v>0</v>
      </c>
    </row>
    <row r="15" spans="1:9" x14ac:dyDescent="0.3">
      <c r="A15" s="389"/>
      <c r="B15" s="377">
        <v>6</v>
      </c>
      <c r="C15" s="375" t="s">
        <v>618</v>
      </c>
      <c r="D15" s="137">
        <v>60</v>
      </c>
    </row>
    <row r="16" spans="1:9" ht="35.25" customHeight="1" x14ac:dyDescent="0.3">
      <c r="A16" s="389"/>
      <c r="B16" s="377">
        <v>7</v>
      </c>
      <c r="C16" s="375" t="s">
        <v>619</v>
      </c>
      <c r="D16" s="137">
        <v>0</v>
      </c>
    </row>
    <row r="17" spans="1:4" ht="19.5" customHeight="1" x14ac:dyDescent="0.3">
      <c r="A17" s="389"/>
      <c r="B17" s="377">
        <v>8</v>
      </c>
      <c r="C17" s="375" t="s">
        <v>620</v>
      </c>
      <c r="D17" s="137">
        <v>0</v>
      </c>
    </row>
    <row r="18" spans="1:4" ht="18" customHeight="1" x14ac:dyDescent="0.3">
      <c r="A18" s="389"/>
      <c r="B18" s="408">
        <v>9</v>
      </c>
      <c r="C18" s="58" t="s">
        <v>621</v>
      </c>
      <c r="D18" s="139">
        <v>17640</v>
      </c>
    </row>
    <row r="19" spans="1:4" ht="30" x14ac:dyDescent="0.3">
      <c r="A19" s="389"/>
      <c r="B19" s="377">
        <v>10</v>
      </c>
      <c r="C19" s="375" t="s">
        <v>622</v>
      </c>
      <c r="D19" s="137">
        <v>104</v>
      </c>
    </row>
    <row r="20" spans="1:4" ht="20" x14ac:dyDescent="0.3">
      <c r="A20" s="389"/>
      <c r="B20" s="377">
        <v>11</v>
      </c>
      <c r="C20" s="375" t="s">
        <v>623</v>
      </c>
      <c r="D20" s="137">
        <v>8449</v>
      </c>
    </row>
  </sheetData>
  <mergeCells count="1">
    <mergeCell ref="B4:H5"/>
  </mergeCells>
  <hyperlinks>
    <hyperlink ref="I4" location="Index!A1" display="Back to index" xr:uid="{57874CE8-7AB2-44E8-A85E-4CA294A7A51F}"/>
  </hyperlink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C7CBA-6174-412B-816E-8FC224AB3379}">
  <sheetPr codeName="Sheet23">
    <pageSetUpPr fitToPage="1"/>
  </sheetPr>
  <dimension ref="A2:G14"/>
  <sheetViews>
    <sheetView showGridLines="0" workbookViewId="0">
      <selection activeCell="D11" sqref="D11"/>
    </sheetView>
  </sheetViews>
  <sheetFormatPr defaultColWidth="8.81640625" defaultRowHeight="14" x14ac:dyDescent="0.3"/>
  <cols>
    <col min="1" max="1" width="8.81640625" style="6"/>
    <col min="2" max="2" width="3.1796875" style="6" customWidth="1"/>
    <col min="3" max="3" width="39" style="6" customWidth="1"/>
    <col min="4" max="4" width="11.1796875" style="6" customWidth="1"/>
    <col min="5" max="6" width="13.1796875" style="6" customWidth="1"/>
    <col min="7" max="16384" width="8.81640625" style="6"/>
  </cols>
  <sheetData>
    <row r="2" spans="1:7" x14ac:dyDescent="0.3">
      <c r="B2" s="7" t="s">
        <v>624</v>
      </c>
    </row>
    <row r="4" spans="1:7" x14ac:dyDescent="0.3">
      <c r="B4" s="429" t="s">
        <v>625</v>
      </c>
      <c r="C4" s="428"/>
      <c r="D4" s="428"/>
      <c r="E4" s="428"/>
      <c r="F4" s="428"/>
      <c r="G4" s="9" t="s">
        <v>134</v>
      </c>
    </row>
    <row r="7" spans="1:7" x14ac:dyDescent="0.3">
      <c r="A7" s="389"/>
      <c r="B7" s="389"/>
      <c r="C7" s="389"/>
      <c r="D7" s="382" t="s">
        <v>240</v>
      </c>
    </row>
    <row r="8" spans="1:7" ht="105" customHeight="1" x14ac:dyDescent="0.35">
      <c r="A8" s="389"/>
      <c r="B8" s="389"/>
      <c r="C8" s="389"/>
      <c r="D8" s="373" t="s">
        <v>626</v>
      </c>
      <c r="E8" s="374"/>
    </row>
    <row r="9" spans="1:7" x14ac:dyDescent="0.3">
      <c r="A9" s="389"/>
      <c r="B9" s="408">
        <v>1</v>
      </c>
      <c r="C9" s="140" t="s">
        <v>613</v>
      </c>
      <c r="D9" s="138">
        <v>27314</v>
      </c>
    </row>
    <row r="10" spans="1:7" ht="20" x14ac:dyDescent="0.3">
      <c r="A10" s="389"/>
      <c r="B10" s="377">
        <v>2</v>
      </c>
      <c r="C10" s="409" t="s">
        <v>627</v>
      </c>
      <c r="D10" s="137">
        <v>11921</v>
      </c>
    </row>
    <row r="11" spans="1:7" x14ac:dyDescent="0.3">
      <c r="A11" s="389"/>
      <c r="B11" s="377">
        <v>3</v>
      </c>
      <c r="C11" s="409" t="s">
        <v>628</v>
      </c>
      <c r="D11" s="137">
        <v>-15047</v>
      </c>
    </row>
    <row r="12" spans="1:7" x14ac:dyDescent="0.3">
      <c r="A12" s="389"/>
      <c r="B12" s="377">
        <v>4</v>
      </c>
      <c r="C12" s="409" t="s">
        <v>629</v>
      </c>
      <c r="D12" s="137">
        <v>-1484</v>
      </c>
    </row>
    <row r="13" spans="1:7" x14ac:dyDescent="0.3">
      <c r="A13" s="389"/>
      <c r="B13" s="377">
        <v>5</v>
      </c>
      <c r="C13" s="409" t="s">
        <v>630</v>
      </c>
      <c r="D13" s="137">
        <v>6543</v>
      </c>
    </row>
    <row r="14" spans="1:7" x14ac:dyDescent="0.3">
      <c r="A14" s="389"/>
      <c r="B14" s="408">
        <v>6</v>
      </c>
      <c r="C14" s="140" t="s">
        <v>621</v>
      </c>
      <c r="D14" s="138">
        <v>29247</v>
      </c>
    </row>
  </sheetData>
  <mergeCells count="1">
    <mergeCell ref="B4:F4"/>
  </mergeCells>
  <hyperlinks>
    <hyperlink ref="G4" location="Index!A1" display="Back to index" xr:uid="{A7559C54-D4E6-4552-8229-2F9F23A91ECD}"/>
  </hyperlinks>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CBA9-A151-46CB-BFC9-6A8A537C4FAD}">
  <sheetPr codeName="Sheet24">
    <pageSetUpPr fitToPage="1"/>
  </sheetPr>
  <dimension ref="A2:I13"/>
  <sheetViews>
    <sheetView showGridLines="0" workbookViewId="0">
      <selection activeCell="D10" sqref="D10"/>
    </sheetView>
  </sheetViews>
  <sheetFormatPr defaultColWidth="8.81640625" defaultRowHeight="14" x14ac:dyDescent="0.3"/>
  <cols>
    <col min="1" max="1" width="8.81640625" style="6"/>
    <col min="2" max="2" width="4.1796875" style="6" customWidth="1"/>
    <col min="3" max="3" width="28.1796875" style="6" customWidth="1"/>
    <col min="4" max="4" width="18.1796875" style="6" customWidth="1"/>
    <col min="5" max="5" width="18.81640625" style="6" customWidth="1"/>
    <col min="6" max="6" width="16.1796875" style="6" customWidth="1"/>
    <col min="7" max="8" width="17.1796875" style="6" customWidth="1"/>
    <col min="9" max="16384" width="8.81640625" style="6"/>
  </cols>
  <sheetData>
    <row r="2" spans="1:9" x14ac:dyDescent="0.3">
      <c r="B2" s="7" t="s">
        <v>631</v>
      </c>
    </row>
    <row r="4" spans="1:9" x14ac:dyDescent="0.3">
      <c r="B4" s="429" t="s">
        <v>632</v>
      </c>
      <c r="C4" s="429"/>
      <c r="D4" s="429"/>
      <c r="E4" s="429"/>
      <c r="F4" s="429"/>
      <c r="G4" s="429"/>
      <c r="H4" s="429"/>
      <c r="I4" s="9" t="s">
        <v>134</v>
      </c>
    </row>
    <row r="6" spans="1:9" x14ac:dyDescent="0.3">
      <c r="A6" s="389"/>
      <c r="B6" s="389"/>
      <c r="C6" s="389"/>
      <c r="D6" s="389"/>
      <c r="E6" s="389"/>
      <c r="F6" s="389"/>
      <c r="G6" s="389"/>
      <c r="H6" s="389"/>
    </row>
    <row r="7" spans="1:9" x14ac:dyDescent="0.3">
      <c r="A7" s="389"/>
      <c r="B7" s="389"/>
      <c r="C7" s="389"/>
      <c r="D7" s="377" t="s">
        <v>240</v>
      </c>
      <c r="E7" s="377" t="s">
        <v>241</v>
      </c>
      <c r="F7" s="377" t="s">
        <v>242</v>
      </c>
      <c r="G7" s="377" t="s">
        <v>243</v>
      </c>
      <c r="H7" s="377" t="s">
        <v>244</v>
      </c>
    </row>
    <row r="8" spans="1:9" ht="29.25" customHeight="1" x14ac:dyDescent="0.3">
      <c r="A8" s="389"/>
      <c r="B8" s="389"/>
      <c r="C8" s="389"/>
      <c r="D8" s="373" t="s">
        <v>633</v>
      </c>
      <c r="E8" s="373" t="s">
        <v>634</v>
      </c>
      <c r="F8" s="373" t="s">
        <v>635</v>
      </c>
      <c r="G8" s="373" t="s">
        <v>636</v>
      </c>
      <c r="H8" s="373" t="s">
        <v>637</v>
      </c>
    </row>
    <row r="9" spans="1:9" ht="21.65" customHeight="1" x14ac:dyDescent="0.3">
      <c r="A9" s="389"/>
      <c r="B9" s="120">
        <v>1</v>
      </c>
      <c r="C9" s="120" t="s">
        <v>638</v>
      </c>
      <c r="D9" s="131">
        <v>696920</v>
      </c>
      <c r="E9" s="131">
        <v>309654</v>
      </c>
      <c r="F9" s="131">
        <v>306161</v>
      </c>
      <c r="G9" s="131">
        <v>3492</v>
      </c>
      <c r="H9" s="131">
        <v>0</v>
      </c>
    </row>
    <row r="10" spans="1:9" ht="21.65" customHeight="1" x14ac:dyDescent="0.3">
      <c r="A10" s="389"/>
      <c r="B10" s="120">
        <v>2</v>
      </c>
      <c r="C10" s="120" t="s">
        <v>639</v>
      </c>
      <c r="D10" s="131">
        <v>145</v>
      </c>
      <c r="E10" s="131">
        <v>0</v>
      </c>
      <c r="F10" s="131">
        <v>0</v>
      </c>
      <c r="G10" s="131">
        <v>0</v>
      </c>
      <c r="H10" s="131">
        <v>0</v>
      </c>
    </row>
    <row r="11" spans="1:9" ht="21.65" customHeight="1" x14ac:dyDescent="0.3">
      <c r="A11" s="389"/>
      <c r="B11" s="59">
        <v>3</v>
      </c>
      <c r="C11" s="59" t="s">
        <v>640</v>
      </c>
      <c r="D11" s="132">
        <v>697065</v>
      </c>
      <c r="E11" s="132">
        <v>309654</v>
      </c>
      <c r="F11" s="132">
        <v>306161</v>
      </c>
      <c r="G11" s="132">
        <v>3492</v>
      </c>
      <c r="H11" s="132">
        <v>0</v>
      </c>
    </row>
    <row r="12" spans="1:9" ht="21.65" customHeight="1" x14ac:dyDescent="0.3">
      <c r="A12" s="389"/>
      <c r="B12" s="120">
        <v>4</v>
      </c>
      <c r="C12" s="120" t="s">
        <v>532</v>
      </c>
      <c r="D12" s="131">
        <v>21705</v>
      </c>
      <c r="E12" s="131">
        <v>133</v>
      </c>
      <c r="F12" s="131">
        <v>0</v>
      </c>
      <c r="G12" s="131">
        <v>0</v>
      </c>
      <c r="H12" s="131">
        <v>0</v>
      </c>
    </row>
    <row r="13" spans="1:9" x14ac:dyDescent="0.3">
      <c r="A13" s="389"/>
      <c r="B13" s="389"/>
      <c r="C13" s="389"/>
      <c r="D13" s="389"/>
      <c r="E13" s="389"/>
      <c r="F13" s="389"/>
      <c r="G13" s="389"/>
      <c r="H13" s="389"/>
    </row>
  </sheetData>
  <mergeCells count="1">
    <mergeCell ref="B4:H4"/>
  </mergeCells>
  <hyperlinks>
    <hyperlink ref="I4" location="Index!A1" display="Back to index" xr:uid="{F18B7D74-CC54-40FF-B700-DD684909E81A}"/>
  </hyperlink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C6F9-08C7-4D89-BECD-67EC70F31F68}">
  <sheetPr codeName="Sheet3">
    <pageSetUpPr fitToPage="1"/>
  </sheetPr>
  <dimension ref="A1:F11"/>
  <sheetViews>
    <sheetView showGridLines="0" zoomScaleNormal="100" workbookViewId="0">
      <selection activeCell="A30" sqref="A30"/>
    </sheetView>
  </sheetViews>
  <sheetFormatPr defaultColWidth="8.81640625" defaultRowHeight="14" x14ac:dyDescent="0.3"/>
  <cols>
    <col min="1" max="1" width="8.81640625" style="6"/>
    <col min="2" max="2" width="10.1796875" style="6" customWidth="1"/>
    <col min="3" max="3" width="8.81640625" style="6"/>
    <col min="4" max="4" width="62.81640625" style="6" customWidth="1"/>
    <col min="5" max="5" width="70.1796875" style="6" customWidth="1"/>
    <col min="6" max="16384" width="8.81640625" style="6"/>
  </cols>
  <sheetData>
    <row r="1" spans="1:6" x14ac:dyDescent="0.3">
      <c r="A1" s="74"/>
      <c r="B1" s="74"/>
      <c r="C1" s="74"/>
      <c r="D1" s="74"/>
      <c r="E1" s="74"/>
      <c r="F1" s="74"/>
    </row>
    <row r="2" spans="1:6" x14ac:dyDescent="0.3">
      <c r="A2" s="74"/>
      <c r="B2" s="76" t="s">
        <v>161</v>
      </c>
      <c r="C2" s="74"/>
      <c r="D2" s="74"/>
      <c r="E2" s="74"/>
      <c r="F2" s="74"/>
    </row>
    <row r="3" spans="1:6" x14ac:dyDescent="0.3">
      <c r="A3" s="74"/>
      <c r="B3" s="74"/>
      <c r="C3" s="74"/>
      <c r="D3" s="74"/>
      <c r="E3" s="74"/>
      <c r="F3" s="74"/>
    </row>
    <row r="4" spans="1:6" ht="15" customHeight="1" x14ac:dyDescent="0.3">
      <c r="A4" s="74"/>
      <c r="B4" s="428" t="s">
        <v>162</v>
      </c>
      <c r="C4" s="428"/>
      <c r="D4" s="428"/>
      <c r="E4" s="428"/>
      <c r="F4" s="9" t="s">
        <v>134</v>
      </c>
    </row>
    <row r="5" spans="1:6" x14ac:dyDescent="0.3">
      <c r="A5" s="74"/>
      <c r="B5" s="428"/>
      <c r="C5" s="428"/>
      <c r="D5" s="428"/>
      <c r="E5" s="428"/>
      <c r="F5" s="74"/>
    </row>
    <row r="8" spans="1:6" ht="32.15" customHeight="1" x14ac:dyDescent="0.3">
      <c r="B8" s="375" t="s">
        <v>163</v>
      </c>
      <c r="C8" s="380" t="s">
        <v>136</v>
      </c>
      <c r="D8" s="375" t="s">
        <v>164</v>
      </c>
      <c r="E8" s="375" t="s">
        <v>165</v>
      </c>
    </row>
    <row r="9" spans="1:6" ht="32.15" customHeight="1" x14ac:dyDescent="0.3">
      <c r="B9" s="375" t="s">
        <v>166</v>
      </c>
      <c r="C9" s="380" t="s">
        <v>140</v>
      </c>
      <c r="D9" s="375" t="s">
        <v>167</v>
      </c>
      <c r="E9" s="375" t="s">
        <v>168</v>
      </c>
    </row>
    <row r="10" spans="1:6" ht="40.5" customHeight="1" x14ac:dyDescent="0.3">
      <c r="B10" s="375" t="s">
        <v>139</v>
      </c>
      <c r="C10" s="380" t="s">
        <v>143</v>
      </c>
      <c r="D10" s="375" t="s">
        <v>169</v>
      </c>
      <c r="E10" s="375" t="s">
        <v>170</v>
      </c>
    </row>
    <row r="11" spans="1:6" ht="48" customHeight="1" x14ac:dyDescent="0.3">
      <c r="B11" s="375" t="s">
        <v>139</v>
      </c>
      <c r="C11" s="380" t="s">
        <v>146</v>
      </c>
      <c r="D11" s="375" t="s">
        <v>171</v>
      </c>
      <c r="E11" s="375" t="s">
        <v>172</v>
      </c>
    </row>
  </sheetData>
  <mergeCells count="1">
    <mergeCell ref="B4:E5"/>
  </mergeCells>
  <hyperlinks>
    <hyperlink ref="F4" location="Index!A1" display="Back to index" xr:uid="{11827C3D-2029-4861-8338-4F08F79D7C84}"/>
  </hyperlinks>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552E-F59B-458A-9C95-9FE04FBB996C}">
  <sheetPr codeName="Sheet25">
    <pageSetUpPr fitToPage="1"/>
  </sheetPr>
  <dimension ref="B2:J28"/>
  <sheetViews>
    <sheetView showGridLines="0" workbookViewId="0">
      <selection activeCell="H28" sqref="H28"/>
    </sheetView>
  </sheetViews>
  <sheetFormatPr defaultColWidth="8.81640625" defaultRowHeight="14" x14ac:dyDescent="0.3"/>
  <cols>
    <col min="1" max="1" width="8.81640625" style="6"/>
    <col min="2" max="2" width="8.1796875" style="6" customWidth="1"/>
    <col min="3" max="3" width="30.1796875" style="6" customWidth="1"/>
    <col min="4" max="4" width="18.1796875" style="6" customWidth="1"/>
    <col min="5" max="5" width="21.1796875" style="6" customWidth="1"/>
    <col min="6" max="6" width="20.1796875" style="6" customWidth="1"/>
    <col min="7" max="7" width="21" style="6" customWidth="1"/>
    <col min="8" max="8" width="14.1796875" style="6" customWidth="1"/>
    <col min="9" max="9" width="8.1796875" style="6" customWidth="1"/>
    <col min="10" max="16384" width="8.81640625" style="6"/>
  </cols>
  <sheetData>
    <row r="2" spans="2:10" x14ac:dyDescent="0.3">
      <c r="B2" s="7" t="s">
        <v>641</v>
      </c>
    </row>
    <row r="4" spans="2:10" ht="18" customHeight="1" x14ac:dyDescent="0.3">
      <c r="B4" s="429" t="s">
        <v>642</v>
      </c>
      <c r="C4" s="429"/>
      <c r="D4" s="429"/>
      <c r="E4" s="429"/>
      <c r="F4" s="429"/>
      <c r="G4" s="429"/>
      <c r="H4" s="429"/>
      <c r="I4" s="429"/>
      <c r="J4" s="9" t="s">
        <v>134</v>
      </c>
    </row>
    <row r="5" spans="2:10" ht="17.899999999999999" customHeight="1" x14ac:dyDescent="0.3">
      <c r="B5" s="429"/>
      <c r="C5" s="429"/>
      <c r="D5" s="429"/>
      <c r="E5" s="429"/>
      <c r="F5" s="429"/>
      <c r="G5" s="429"/>
      <c r="H5" s="429"/>
      <c r="I5" s="429"/>
    </row>
    <row r="7" spans="2:10" x14ac:dyDescent="0.3">
      <c r="B7" s="389"/>
      <c r="C7" s="389"/>
      <c r="D7" s="389"/>
      <c r="E7" s="389"/>
      <c r="F7" s="389"/>
      <c r="G7" s="389"/>
      <c r="H7" s="389"/>
      <c r="I7" s="389"/>
    </row>
    <row r="8" spans="2:10" x14ac:dyDescent="0.3">
      <c r="B8" s="389"/>
      <c r="C8" s="389"/>
      <c r="D8" s="382" t="s">
        <v>240</v>
      </c>
      <c r="E8" s="382" t="s">
        <v>241</v>
      </c>
      <c r="F8" s="382" t="s">
        <v>242</v>
      </c>
      <c r="G8" s="382" t="s">
        <v>243</v>
      </c>
      <c r="H8" s="382" t="s">
        <v>244</v>
      </c>
      <c r="I8" s="382" t="s">
        <v>245</v>
      </c>
    </row>
    <row r="9" spans="2:10" x14ac:dyDescent="0.3">
      <c r="B9" s="389"/>
      <c r="C9" s="389"/>
      <c r="D9" s="634" t="s">
        <v>643</v>
      </c>
      <c r="E9" s="634"/>
      <c r="F9" s="634" t="s">
        <v>644</v>
      </c>
      <c r="G9" s="634"/>
      <c r="H9" s="635" t="s">
        <v>645</v>
      </c>
      <c r="I9" s="636"/>
    </row>
    <row r="10" spans="2:10" x14ac:dyDescent="0.3">
      <c r="B10" s="512"/>
      <c r="C10" s="495" t="s">
        <v>646</v>
      </c>
      <c r="D10" s="630" t="s">
        <v>647</v>
      </c>
      <c r="E10" s="630" t="s">
        <v>648</v>
      </c>
      <c r="F10" s="630" t="s">
        <v>647</v>
      </c>
      <c r="G10" s="630" t="s">
        <v>648</v>
      </c>
      <c r="H10" s="630" t="s">
        <v>649</v>
      </c>
      <c r="I10" s="632" t="s">
        <v>650</v>
      </c>
    </row>
    <row r="11" spans="2:10" x14ac:dyDescent="0.3">
      <c r="B11" s="512"/>
      <c r="C11" s="495"/>
      <c r="D11" s="631"/>
      <c r="E11" s="631"/>
      <c r="F11" s="631"/>
      <c r="G11" s="631"/>
      <c r="H11" s="631"/>
      <c r="I11" s="633"/>
    </row>
    <row r="12" spans="2:10" x14ac:dyDescent="0.3">
      <c r="B12" s="380">
        <v>1</v>
      </c>
      <c r="C12" s="143" t="s">
        <v>444</v>
      </c>
      <c r="D12" s="137">
        <v>79116</v>
      </c>
      <c r="E12" s="137">
        <v>47</v>
      </c>
      <c r="F12" s="137">
        <v>79116</v>
      </c>
      <c r="G12" s="137">
        <v>9</v>
      </c>
      <c r="H12" s="137">
        <v>1</v>
      </c>
      <c r="I12" s="141">
        <v>0</v>
      </c>
    </row>
    <row r="13" spans="2:10" x14ac:dyDescent="0.3">
      <c r="B13" s="380">
        <v>2</v>
      </c>
      <c r="C13" s="143" t="s">
        <v>651</v>
      </c>
      <c r="D13" s="137">
        <v>9529</v>
      </c>
      <c r="E13" s="137">
        <v>3974</v>
      </c>
      <c r="F13" s="137">
        <v>9533</v>
      </c>
      <c r="G13" s="137">
        <v>1020</v>
      </c>
      <c r="H13" s="137">
        <v>2137</v>
      </c>
      <c r="I13" s="141">
        <v>0.2</v>
      </c>
    </row>
    <row r="14" spans="2:10" x14ac:dyDescent="0.3">
      <c r="B14" s="380">
        <v>3</v>
      </c>
      <c r="C14" s="143" t="s">
        <v>446</v>
      </c>
      <c r="D14" s="137">
        <v>2200</v>
      </c>
      <c r="E14" s="137">
        <v>397</v>
      </c>
      <c r="F14" s="137">
        <v>2203</v>
      </c>
      <c r="G14" s="137">
        <v>91</v>
      </c>
      <c r="H14" s="137">
        <v>1147</v>
      </c>
      <c r="I14" s="141">
        <v>0.5</v>
      </c>
    </row>
    <row r="15" spans="2:10" x14ac:dyDescent="0.3">
      <c r="B15" s="380">
        <v>4</v>
      </c>
      <c r="C15" s="143" t="s">
        <v>447</v>
      </c>
      <c r="D15" s="137">
        <v>0</v>
      </c>
      <c r="E15" s="137">
        <v>0</v>
      </c>
      <c r="F15" s="137">
        <v>0</v>
      </c>
      <c r="G15" s="137">
        <v>0</v>
      </c>
      <c r="H15" s="137">
        <v>0</v>
      </c>
      <c r="I15" s="141">
        <v>0</v>
      </c>
    </row>
    <row r="16" spans="2:10" x14ac:dyDescent="0.3">
      <c r="B16" s="380">
        <v>5</v>
      </c>
      <c r="C16" s="143" t="s">
        <v>448</v>
      </c>
      <c r="D16" s="137">
        <v>0</v>
      </c>
      <c r="E16" s="137">
        <v>0</v>
      </c>
      <c r="F16" s="137">
        <v>0</v>
      </c>
      <c r="G16" s="137">
        <v>0</v>
      </c>
      <c r="H16" s="137">
        <v>0</v>
      </c>
      <c r="I16" s="141">
        <v>0</v>
      </c>
    </row>
    <row r="17" spans="2:9" x14ac:dyDescent="0.3">
      <c r="B17" s="380">
        <v>6</v>
      </c>
      <c r="C17" s="120" t="s">
        <v>449</v>
      </c>
      <c r="D17" s="137">
        <v>96926</v>
      </c>
      <c r="E17" s="137">
        <v>4765</v>
      </c>
      <c r="F17" s="137">
        <v>96956</v>
      </c>
      <c r="G17" s="137">
        <v>974</v>
      </c>
      <c r="H17" s="137">
        <v>23201</v>
      </c>
      <c r="I17" s="141">
        <v>0.24</v>
      </c>
    </row>
    <row r="18" spans="2:9" x14ac:dyDescent="0.3">
      <c r="B18" s="380">
        <v>7</v>
      </c>
      <c r="C18" s="120" t="s">
        <v>450</v>
      </c>
      <c r="D18" s="137">
        <v>486256</v>
      </c>
      <c r="E18" s="137">
        <v>92098</v>
      </c>
      <c r="F18" s="137">
        <v>481718</v>
      </c>
      <c r="G18" s="137">
        <v>34688</v>
      </c>
      <c r="H18" s="137">
        <v>508032</v>
      </c>
      <c r="I18" s="141">
        <v>0.98</v>
      </c>
    </row>
    <row r="19" spans="2:9" x14ac:dyDescent="0.3">
      <c r="B19" s="380">
        <v>8</v>
      </c>
      <c r="C19" s="372" t="s">
        <v>452</v>
      </c>
      <c r="D19" s="137">
        <v>183555</v>
      </c>
      <c r="E19" s="137">
        <v>50581</v>
      </c>
      <c r="F19" s="137">
        <v>184115</v>
      </c>
      <c r="G19" s="137">
        <v>11217</v>
      </c>
      <c r="H19" s="137">
        <v>135352</v>
      </c>
      <c r="I19" s="141">
        <v>0.69</v>
      </c>
    </row>
    <row r="20" spans="2:9" ht="20" x14ac:dyDescent="0.3">
      <c r="B20" s="380">
        <v>9</v>
      </c>
      <c r="C20" s="372" t="s">
        <v>453</v>
      </c>
      <c r="D20" s="137">
        <v>306161</v>
      </c>
      <c r="E20" s="137">
        <v>0</v>
      </c>
      <c r="F20" s="137">
        <v>306161</v>
      </c>
      <c r="G20" s="137">
        <v>0</v>
      </c>
      <c r="H20" s="137">
        <v>106943</v>
      </c>
      <c r="I20" s="141">
        <v>0.35</v>
      </c>
    </row>
    <row r="21" spans="2:9" x14ac:dyDescent="0.3">
      <c r="B21" s="380">
        <v>10</v>
      </c>
      <c r="C21" s="372" t="s">
        <v>454</v>
      </c>
      <c r="D21" s="137">
        <v>21918</v>
      </c>
      <c r="E21" s="137">
        <v>525</v>
      </c>
      <c r="F21" s="137">
        <v>23621</v>
      </c>
      <c r="G21" s="137">
        <v>227</v>
      </c>
      <c r="H21" s="137">
        <v>30445</v>
      </c>
      <c r="I21" s="141">
        <v>1.28</v>
      </c>
    </row>
    <row r="22" spans="2:9" ht="20" x14ac:dyDescent="0.3">
      <c r="B22" s="380">
        <v>11</v>
      </c>
      <c r="C22" s="372" t="s">
        <v>652</v>
      </c>
      <c r="D22" s="137">
        <v>0</v>
      </c>
      <c r="E22" s="137">
        <v>0</v>
      </c>
      <c r="F22" s="137">
        <v>0</v>
      </c>
      <c r="G22" s="137">
        <v>0</v>
      </c>
      <c r="H22" s="137">
        <v>0</v>
      </c>
      <c r="I22" s="141">
        <v>0</v>
      </c>
    </row>
    <row r="23" spans="2:9" x14ac:dyDescent="0.3">
      <c r="B23" s="380">
        <v>12</v>
      </c>
      <c r="C23" s="372" t="s">
        <v>456</v>
      </c>
      <c r="D23" s="137">
        <v>0</v>
      </c>
      <c r="E23" s="137">
        <v>0</v>
      </c>
      <c r="F23" s="137">
        <v>0</v>
      </c>
      <c r="G23" s="137">
        <v>0</v>
      </c>
      <c r="H23" s="137">
        <v>0</v>
      </c>
      <c r="I23" s="141">
        <v>0</v>
      </c>
    </row>
    <row r="24" spans="2:9" ht="20" x14ac:dyDescent="0.3">
      <c r="B24" s="380">
        <v>13</v>
      </c>
      <c r="C24" s="372" t="s">
        <v>653</v>
      </c>
      <c r="D24" s="137">
        <v>0</v>
      </c>
      <c r="E24" s="137">
        <v>0</v>
      </c>
      <c r="F24" s="137">
        <v>0</v>
      </c>
      <c r="G24" s="137">
        <v>0</v>
      </c>
      <c r="H24" s="137">
        <v>0</v>
      </c>
      <c r="I24" s="141">
        <v>0</v>
      </c>
    </row>
    <row r="25" spans="2:9" x14ac:dyDescent="0.3">
      <c r="B25" s="380">
        <v>14</v>
      </c>
      <c r="C25" s="372" t="s">
        <v>654</v>
      </c>
      <c r="D25" s="137">
        <v>1743</v>
      </c>
      <c r="E25" s="137">
        <v>0</v>
      </c>
      <c r="F25" s="137">
        <v>1743</v>
      </c>
      <c r="G25" s="137">
        <v>0</v>
      </c>
      <c r="H25" s="137">
        <v>1140</v>
      </c>
      <c r="I25" s="141">
        <v>0.65</v>
      </c>
    </row>
    <row r="26" spans="2:9" x14ac:dyDescent="0.3">
      <c r="B26" s="380">
        <v>15</v>
      </c>
      <c r="C26" s="372" t="s">
        <v>508</v>
      </c>
      <c r="D26" s="137">
        <v>4910</v>
      </c>
      <c r="E26" s="137">
        <v>0</v>
      </c>
      <c r="F26" s="137">
        <v>4910</v>
      </c>
      <c r="G26" s="137">
        <v>0</v>
      </c>
      <c r="H26" s="137">
        <v>8630</v>
      </c>
      <c r="I26" s="141">
        <v>1.76</v>
      </c>
    </row>
    <row r="27" spans="2:9" x14ac:dyDescent="0.3">
      <c r="B27" s="380">
        <v>16</v>
      </c>
      <c r="C27" s="372" t="s">
        <v>655</v>
      </c>
      <c r="D27" s="137">
        <v>13113</v>
      </c>
      <c r="E27" s="137">
        <v>0</v>
      </c>
      <c r="F27" s="137">
        <v>13113</v>
      </c>
      <c r="G27" s="137">
        <v>0</v>
      </c>
      <c r="H27" s="137">
        <v>13113</v>
      </c>
      <c r="I27" s="141">
        <v>1</v>
      </c>
    </row>
    <row r="28" spans="2:9" ht="14.25" customHeight="1" x14ac:dyDescent="0.3">
      <c r="B28" s="91">
        <v>17</v>
      </c>
      <c r="C28" s="92" t="s">
        <v>280</v>
      </c>
      <c r="D28" s="139">
        <v>1205426</v>
      </c>
      <c r="E28" s="139">
        <v>152387</v>
      </c>
      <c r="F28" s="139">
        <v>1203190</v>
      </c>
      <c r="G28" s="139">
        <v>48225</v>
      </c>
      <c r="H28" s="139">
        <v>830141</v>
      </c>
      <c r="I28" s="142">
        <v>0.66</v>
      </c>
    </row>
  </sheetData>
  <mergeCells count="12">
    <mergeCell ref="H10:H11"/>
    <mergeCell ref="I10:I11"/>
    <mergeCell ref="B4:I5"/>
    <mergeCell ref="D9:E9"/>
    <mergeCell ref="F9:G9"/>
    <mergeCell ref="H9:I9"/>
    <mergeCell ref="B10:B11"/>
    <mergeCell ref="C10:C11"/>
    <mergeCell ref="D10:D11"/>
    <mergeCell ref="E10:E11"/>
    <mergeCell ref="F10:F11"/>
    <mergeCell ref="G10:G11"/>
  </mergeCells>
  <hyperlinks>
    <hyperlink ref="J4" location="Index!A1" display="Back to index" xr:uid="{F5800214-1DC4-42AD-AD77-1967990DADDC}"/>
  </hyperlinks>
  <pageMargins left="0.70866141732283472" right="0.70866141732283472" top="0.74803149606299213" bottom="0.74803149606299213" header="0.31496062992125984" footer="0.31496062992125984"/>
  <pageSetup paperSize="9" scale="7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F18A-72C7-453B-960E-8521D4D66C47}">
  <sheetPr codeName="Sheet26">
    <pageSetUpPr fitToPage="1"/>
  </sheetPr>
  <dimension ref="A2:V28"/>
  <sheetViews>
    <sheetView showGridLines="0" workbookViewId="0">
      <selection activeCell="U17" sqref="U17"/>
    </sheetView>
  </sheetViews>
  <sheetFormatPr defaultColWidth="8.81640625" defaultRowHeight="14" x14ac:dyDescent="0.3"/>
  <cols>
    <col min="1" max="2" width="5.1796875" style="6" customWidth="1"/>
    <col min="3" max="3" width="25.1796875" style="6" customWidth="1"/>
    <col min="4" max="21" width="9.1796875" style="6" customWidth="1"/>
    <col min="22" max="16384" width="8.81640625" style="6"/>
  </cols>
  <sheetData>
    <row r="2" spans="1:22" x14ac:dyDescent="0.3">
      <c r="B2" s="7" t="s">
        <v>656</v>
      </c>
    </row>
    <row r="4" spans="1:22" ht="15" customHeight="1" x14ac:dyDescent="0.3">
      <c r="B4" s="429" t="s">
        <v>657</v>
      </c>
      <c r="C4" s="429"/>
      <c r="D4" s="429"/>
      <c r="E4" s="429"/>
      <c r="F4" s="429"/>
      <c r="G4" s="429"/>
      <c r="H4" s="429"/>
      <c r="I4" s="429"/>
      <c r="J4" s="429"/>
      <c r="K4" s="429"/>
      <c r="L4" s="429"/>
      <c r="M4" s="429"/>
      <c r="N4" s="429"/>
      <c r="O4" s="429"/>
      <c r="P4" s="429"/>
      <c r="Q4" s="429"/>
      <c r="R4" s="429"/>
      <c r="S4" s="429"/>
      <c r="T4" s="429"/>
      <c r="U4" s="429"/>
      <c r="V4" s="9" t="s">
        <v>134</v>
      </c>
    </row>
    <row r="5" spans="1:22" x14ac:dyDescent="0.3">
      <c r="B5" s="429"/>
      <c r="C5" s="429"/>
      <c r="D5" s="429"/>
      <c r="E5" s="429"/>
      <c r="F5" s="429"/>
      <c r="G5" s="429"/>
      <c r="H5" s="429"/>
      <c r="I5" s="429"/>
      <c r="J5" s="429"/>
      <c r="K5" s="429"/>
      <c r="L5" s="429"/>
      <c r="M5" s="429"/>
      <c r="N5" s="429"/>
      <c r="O5" s="429"/>
      <c r="P5" s="429"/>
      <c r="Q5" s="429"/>
      <c r="R5" s="429"/>
      <c r="S5" s="429"/>
      <c r="T5" s="429"/>
      <c r="U5" s="429"/>
    </row>
    <row r="8" spans="1:22" ht="14.5" x14ac:dyDescent="0.35">
      <c r="A8" s="389"/>
      <c r="B8" s="389"/>
      <c r="C8" s="389"/>
      <c r="D8" s="389"/>
      <c r="E8" s="374"/>
      <c r="F8" s="389"/>
      <c r="G8" s="389"/>
      <c r="H8" s="389"/>
      <c r="I8" s="389"/>
      <c r="J8" s="389"/>
      <c r="K8" s="389"/>
      <c r="L8" s="389"/>
      <c r="M8" s="389"/>
      <c r="N8" s="389"/>
      <c r="O8" s="389"/>
      <c r="P8" s="389"/>
      <c r="Q8" s="389"/>
      <c r="R8" s="389"/>
      <c r="S8" s="389"/>
      <c r="T8" s="389"/>
      <c r="U8" s="389"/>
    </row>
    <row r="9" spans="1:22" x14ac:dyDescent="0.3">
      <c r="A9" s="389"/>
      <c r="B9" s="389"/>
      <c r="C9" s="389"/>
      <c r="D9" s="389"/>
      <c r="E9" s="389"/>
      <c r="F9" s="389"/>
      <c r="G9" s="389"/>
      <c r="H9" s="389"/>
      <c r="I9" s="389"/>
      <c r="J9" s="389"/>
      <c r="K9" s="389"/>
      <c r="L9" s="389"/>
      <c r="M9" s="389"/>
      <c r="N9" s="389"/>
      <c r="O9" s="389"/>
      <c r="P9" s="389"/>
      <c r="Q9" s="389"/>
      <c r="R9" s="389"/>
      <c r="S9" s="389"/>
      <c r="T9" s="389"/>
      <c r="U9" s="389"/>
    </row>
    <row r="10" spans="1:22" x14ac:dyDescent="0.3">
      <c r="A10" s="389"/>
      <c r="B10" s="389"/>
      <c r="C10" s="435" t="s">
        <v>646</v>
      </c>
      <c r="D10" s="435" t="s">
        <v>658</v>
      </c>
      <c r="E10" s="435"/>
      <c r="F10" s="435"/>
      <c r="G10" s="435"/>
      <c r="H10" s="435"/>
      <c r="I10" s="435"/>
      <c r="J10" s="435"/>
      <c r="K10" s="435"/>
      <c r="L10" s="435"/>
      <c r="M10" s="435"/>
      <c r="N10" s="435"/>
      <c r="O10" s="435"/>
      <c r="P10" s="435"/>
      <c r="Q10" s="435"/>
      <c r="R10" s="435"/>
      <c r="S10" s="435"/>
      <c r="T10" s="508" t="s">
        <v>280</v>
      </c>
      <c r="U10" s="507" t="s">
        <v>659</v>
      </c>
    </row>
    <row r="11" spans="1:22" x14ac:dyDescent="0.3">
      <c r="A11" s="389"/>
      <c r="B11" s="389"/>
      <c r="C11" s="435"/>
      <c r="D11" s="61">
        <v>0</v>
      </c>
      <c r="E11" s="61">
        <v>0.02</v>
      </c>
      <c r="F11" s="61">
        <v>0.04</v>
      </c>
      <c r="G11" s="61">
        <v>0.1</v>
      </c>
      <c r="H11" s="61">
        <v>0.2</v>
      </c>
      <c r="I11" s="61">
        <v>0.35</v>
      </c>
      <c r="J11" s="61">
        <v>0.5</v>
      </c>
      <c r="K11" s="61">
        <v>0.7</v>
      </c>
      <c r="L11" s="61">
        <v>0.75</v>
      </c>
      <c r="M11" s="61">
        <v>1</v>
      </c>
      <c r="N11" s="61">
        <v>1.5</v>
      </c>
      <c r="O11" s="61">
        <v>2.5</v>
      </c>
      <c r="P11" s="61">
        <v>3.7</v>
      </c>
      <c r="Q11" s="61">
        <v>12.5</v>
      </c>
      <c r="R11" s="62" t="s">
        <v>660</v>
      </c>
      <c r="S11" s="62" t="s">
        <v>304</v>
      </c>
      <c r="T11" s="508"/>
      <c r="U11" s="507"/>
    </row>
    <row r="12" spans="1:22" ht="24.75" customHeight="1" x14ac:dyDescent="0.3">
      <c r="A12" s="389"/>
      <c r="B12" s="380">
        <v>1</v>
      </c>
      <c r="C12" s="372" t="s">
        <v>444</v>
      </c>
      <c r="D12" s="137">
        <v>79161</v>
      </c>
      <c r="E12" s="137">
        <v>0</v>
      </c>
      <c r="F12" s="137">
        <v>0</v>
      </c>
      <c r="G12" s="137">
        <v>0</v>
      </c>
      <c r="H12" s="137">
        <v>0</v>
      </c>
      <c r="I12" s="137">
        <v>0</v>
      </c>
      <c r="J12" s="137">
        <v>2</v>
      </c>
      <c r="K12" s="137">
        <v>0</v>
      </c>
      <c r="L12" s="137">
        <v>0</v>
      </c>
      <c r="M12" s="137">
        <v>0</v>
      </c>
      <c r="N12" s="137">
        <v>0</v>
      </c>
      <c r="O12" s="137">
        <v>0</v>
      </c>
      <c r="P12" s="137">
        <v>0</v>
      </c>
      <c r="Q12" s="137">
        <v>0</v>
      </c>
      <c r="R12" s="137">
        <v>0</v>
      </c>
      <c r="S12" s="137">
        <v>0</v>
      </c>
      <c r="T12" s="137">
        <v>79162</v>
      </c>
      <c r="U12" s="137">
        <v>79162</v>
      </c>
    </row>
    <row r="13" spans="1:22" ht="20" x14ac:dyDescent="0.3">
      <c r="A13" s="389"/>
      <c r="B13" s="380">
        <v>2</v>
      </c>
      <c r="C13" s="372" t="s">
        <v>651</v>
      </c>
      <c r="D13" s="137">
        <v>0</v>
      </c>
      <c r="E13" s="137">
        <v>0</v>
      </c>
      <c r="F13" s="137">
        <v>0</v>
      </c>
      <c r="G13" s="137">
        <v>0</v>
      </c>
      <c r="H13" s="137">
        <v>13469</v>
      </c>
      <c r="I13" s="137">
        <v>0</v>
      </c>
      <c r="J13" s="137">
        <v>0</v>
      </c>
      <c r="K13" s="137">
        <v>0</v>
      </c>
      <c r="L13" s="137">
        <v>0</v>
      </c>
      <c r="M13" s="137">
        <v>33</v>
      </c>
      <c r="N13" s="137">
        <v>0</v>
      </c>
      <c r="O13" s="137">
        <v>0</v>
      </c>
      <c r="P13" s="137">
        <v>0</v>
      </c>
      <c r="Q13" s="137">
        <v>0</v>
      </c>
      <c r="R13" s="137">
        <v>0</v>
      </c>
      <c r="S13" s="137">
        <v>0</v>
      </c>
      <c r="T13" s="137">
        <v>13502</v>
      </c>
      <c r="U13" s="137">
        <v>13502</v>
      </c>
    </row>
    <row r="14" spans="1:22" x14ac:dyDescent="0.3">
      <c r="A14" s="389"/>
      <c r="B14" s="380">
        <v>3</v>
      </c>
      <c r="C14" s="372" t="s">
        <v>446</v>
      </c>
      <c r="D14" s="137">
        <v>0</v>
      </c>
      <c r="E14" s="137">
        <v>0</v>
      </c>
      <c r="F14" s="137">
        <v>0</v>
      </c>
      <c r="G14" s="137">
        <v>0</v>
      </c>
      <c r="H14" s="137">
        <v>0</v>
      </c>
      <c r="I14" s="137">
        <v>0</v>
      </c>
      <c r="J14" s="137">
        <v>2597</v>
      </c>
      <c r="K14" s="137">
        <v>0</v>
      </c>
      <c r="L14" s="137">
        <v>0</v>
      </c>
      <c r="M14" s="137">
        <v>0</v>
      </c>
      <c r="N14" s="137">
        <v>0</v>
      </c>
      <c r="O14" s="137">
        <v>0</v>
      </c>
      <c r="P14" s="137">
        <v>0</v>
      </c>
      <c r="Q14" s="137">
        <v>0</v>
      </c>
      <c r="R14" s="137">
        <v>0</v>
      </c>
      <c r="S14" s="137">
        <v>0</v>
      </c>
      <c r="T14" s="137">
        <v>2597</v>
      </c>
      <c r="U14" s="137">
        <v>2597</v>
      </c>
    </row>
    <row r="15" spans="1:22" x14ac:dyDescent="0.3">
      <c r="A15" s="389"/>
      <c r="B15" s="380">
        <v>4</v>
      </c>
      <c r="C15" s="372" t="s">
        <v>447</v>
      </c>
      <c r="D15" s="137">
        <v>0</v>
      </c>
      <c r="E15" s="137">
        <v>0</v>
      </c>
      <c r="F15" s="137">
        <v>0</v>
      </c>
      <c r="G15" s="137">
        <v>0</v>
      </c>
      <c r="H15" s="137">
        <v>0</v>
      </c>
      <c r="I15" s="137">
        <v>0</v>
      </c>
      <c r="J15" s="137">
        <v>0</v>
      </c>
      <c r="K15" s="137">
        <v>0</v>
      </c>
      <c r="L15" s="137">
        <v>0</v>
      </c>
      <c r="M15" s="137">
        <v>0</v>
      </c>
      <c r="N15" s="137">
        <v>0</v>
      </c>
      <c r="O15" s="137">
        <v>0</v>
      </c>
      <c r="P15" s="137">
        <v>0</v>
      </c>
      <c r="Q15" s="137">
        <v>0</v>
      </c>
      <c r="R15" s="137">
        <v>0</v>
      </c>
      <c r="S15" s="137">
        <v>0</v>
      </c>
      <c r="T15" s="137">
        <v>0</v>
      </c>
      <c r="U15" s="137">
        <v>0</v>
      </c>
    </row>
    <row r="16" spans="1:22" x14ac:dyDescent="0.3">
      <c r="A16" s="389"/>
      <c r="B16" s="380">
        <v>5</v>
      </c>
      <c r="C16" s="372" t="s">
        <v>448</v>
      </c>
      <c r="D16" s="137">
        <v>0</v>
      </c>
      <c r="E16" s="137">
        <v>0</v>
      </c>
      <c r="F16" s="137">
        <v>0</v>
      </c>
      <c r="G16" s="137">
        <v>0</v>
      </c>
      <c r="H16" s="137">
        <v>0</v>
      </c>
      <c r="I16" s="137">
        <v>0</v>
      </c>
      <c r="J16" s="137">
        <v>0</v>
      </c>
      <c r="K16" s="137">
        <v>0</v>
      </c>
      <c r="L16" s="137">
        <v>0</v>
      </c>
      <c r="M16" s="137">
        <v>0</v>
      </c>
      <c r="N16" s="137">
        <v>0</v>
      </c>
      <c r="O16" s="137">
        <v>0</v>
      </c>
      <c r="P16" s="137">
        <v>0</v>
      </c>
      <c r="Q16" s="137">
        <v>0</v>
      </c>
      <c r="R16" s="137">
        <v>0</v>
      </c>
      <c r="S16" s="137">
        <v>0</v>
      </c>
      <c r="T16" s="137">
        <v>0</v>
      </c>
      <c r="U16" s="137">
        <v>0</v>
      </c>
    </row>
    <row r="17" spans="1:21" x14ac:dyDescent="0.3">
      <c r="A17" s="389"/>
      <c r="B17" s="380">
        <v>6</v>
      </c>
      <c r="C17" s="372" t="s">
        <v>449</v>
      </c>
      <c r="D17" s="137">
        <v>0</v>
      </c>
      <c r="E17" s="137">
        <v>0</v>
      </c>
      <c r="F17" s="137">
        <v>0</v>
      </c>
      <c r="G17" s="137">
        <v>0</v>
      </c>
      <c r="H17" s="137">
        <v>92693</v>
      </c>
      <c r="I17" s="137">
        <v>0</v>
      </c>
      <c r="J17" s="137">
        <v>2335</v>
      </c>
      <c r="K17" s="137">
        <v>0</v>
      </c>
      <c r="L17" s="137">
        <v>0</v>
      </c>
      <c r="M17" s="137">
        <v>6663</v>
      </c>
      <c r="N17" s="137">
        <v>0</v>
      </c>
      <c r="O17" s="137">
        <v>0</v>
      </c>
      <c r="P17" s="137">
        <v>0</v>
      </c>
      <c r="Q17" s="137">
        <v>0</v>
      </c>
      <c r="R17" s="137">
        <v>0</v>
      </c>
      <c r="S17" s="137">
        <v>0</v>
      </c>
      <c r="T17" s="137">
        <v>101691</v>
      </c>
      <c r="U17" s="137">
        <v>12013</v>
      </c>
    </row>
    <row r="18" spans="1:21" x14ac:dyDescent="0.3">
      <c r="A18" s="389"/>
      <c r="B18" s="380">
        <v>7</v>
      </c>
      <c r="C18" s="372" t="s">
        <v>450</v>
      </c>
      <c r="D18" s="137">
        <v>0</v>
      </c>
      <c r="E18" s="137">
        <v>0</v>
      </c>
      <c r="F18" s="137">
        <v>0</v>
      </c>
      <c r="G18" s="137">
        <v>0</v>
      </c>
      <c r="H18" s="137">
        <v>0</v>
      </c>
      <c r="I18" s="137">
        <v>0</v>
      </c>
      <c r="J18" s="137">
        <v>0</v>
      </c>
      <c r="K18" s="137">
        <v>0</v>
      </c>
      <c r="L18" s="137">
        <v>0</v>
      </c>
      <c r="M18" s="137">
        <v>578353</v>
      </c>
      <c r="N18" s="137">
        <v>0</v>
      </c>
      <c r="O18" s="137">
        <v>0</v>
      </c>
      <c r="P18" s="137">
        <v>0</v>
      </c>
      <c r="Q18" s="137">
        <v>0</v>
      </c>
      <c r="R18" s="137">
        <v>0</v>
      </c>
      <c r="S18" s="137">
        <v>0</v>
      </c>
      <c r="T18" s="137">
        <v>578353</v>
      </c>
      <c r="U18" s="137">
        <v>578353</v>
      </c>
    </row>
    <row r="19" spans="1:21" x14ac:dyDescent="0.3">
      <c r="A19" s="389"/>
      <c r="B19" s="380">
        <v>8</v>
      </c>
      <c r="C19" s="372" t="s">
        <v>452</v>
      </c>
      <c r="D19" s="137">
        <v>0</v>
      </c>
      <c r="E19" s="137">
        <v>0</v>
      </c>
      <c r="F19" s="137">
        <v>0</v>
      </c>
      <c r="G19" s="137">
        <v>0</v>
      </c>
      <c r="H19" s="137">
        <v>0</v>
      </c>
      <c r="I19" s="137">
        <v>0</v>
      </c>
      <c r="J19" s="137">
        <v>0</v>
      </c>
      <c r="K19" s="137">
        <v>0</v>
      </c>
      <c r="L19" s="137">
        <v>234216</v>
      </c>
      <c r="M19" s="137">
        <v>0</v>
      </c>
      <c r="N19" s="137">
        <v>0</v>
      </c>
      <c r="O19" s="137">
        <v>0</v>
      </c>
      <c r="P19" s="137">
        <v>0</v>
      </c>
      <c r="Q19" s="137">
        <v>0</v>
      </c>
      <c r="R19" s="137">
        <v>0</v>
      </c>
      <c r="S19" s="137">
        <v>0</v>
      </c>
      <c r="T19" s="137">
        <v>234216</v>
      </c>
      <c r="U19" s="137">
        <v>234216</v>
      </c>
    </row>
    <row r="20" spans="1:21" ht="20" x14ac:dyDescent="0.3">
      <c r="A20" s="389"/>
      <c r="B20" s="380">
        <v>9</v>
      </c>
      <c r="C20" s="372" t="s">
        <v>453</v>
      </c>
      <c r="D20" s="137">
        <v>0</v>
      </c>
      <c r="E20" s="137">
        <v>0</v>
      </c>
      <c r="F20" s="137">
        <v>0</v>
      </c>
      <c r="G20" s="137">
        <v>0</v>
      </c>
      <c r="H20" s="137">
        <v>0</v>
      </c>
      <c r="I20" s="137">
        <v>306161</v>
      </c>
      <c r="J20" s="137">
        <v>0</v>
      </c>
      <c r="K20" s="137">
        <v>0</v>
      </c>
      <c r="L20" s="137">
        <v>0</v>
      </c>
      <c r="M20" s="137">
        <v>0</v>
      </c>
      <c r="N20" s="137">
        <v>0</v>
      </c>
      <c r="O20" s="137">
        <v>0</v>
      </c>
      <c r="P20" s="137">
        <v>0</v>
      </c>
      <c r="Q20" s="137">
        <v>0</v>
      </c>
      <c r="R20" s="137">
        <v>0</v>
      </c>
      <c r="S20" s="137">
        <v>0</v>
      </c>
      <c r="T20" s="137">
        <v>306161</v>
      </c>
      <c r="U20" s="137">
        <v>306161</v>
      </c>
    </row>
    <row r="21" spans="1:21" x14ac:dyDescent="0.3">
      <c r="A21" s="389"/>
      <c r="B21" s="380">
        <v>10</v>
      </c>
      <c r="C21" s="372" t="s">
        <v>454</v>
      </c>
      <c r="D21" s="137">
        <v>0</v>
      </c>
      <c r="E21" s="137">
        <v>0</v>
      </c>
      <c r="F21" s="137">
        <v>0</v>
      </c>
      <c r="G21" s="137">
        <v>0</v>
      </c>
      <c r="H21" s="137">
        <v>0</v>
      </c>
      <c r="I21" s="137">
        <v>-9</v>
      </c>
      <c r="J21" s="137">
        <v>0</v>
      </c>
      <c r="K21" s="137">
        <v>0</v>
      </c>
      <c r="L21" s="137">
        <v>0</v>
      </c>
      <c r="M21" s="137">
        <v>9154</v>
      </c>
      <c r="N21" s="137">
        <v>13217</v>
      </c>
      <c r="O21" s="137">
        <v>0</v>
      </c>
      <c r="P21" s="137">
        <v>0</v>
      </c>
      <c r="Q21" s="137">
        <v>0</v>
      </c>
      <c r="R21" s="137">
        <v>0</v>
      </c>
      <c r="S21" s="137">
        <v>0</v>
      </c>
      <c r="T21" s="137">
        <v>22363</v>
      </c>
      <c r="U21" s="137">
        <v>22363</v>
      </c>
    </row>
    <row r="22" spans="1:21" ht="20" x14ac:dyDescent="0.3">
      <c r="A22" s="389"/>
      <c r="B22" s="380">
        <v>11</v>
      </c>
      <c r="C22" s="372" t="s">
        <v>652</v>
      </c>
      <c r="D22" s="137">
        <v>0</v>
      </c>
      <c r="E22" s="137">
        <v>0</v>
      </c>
      <c r="F22" s="137">
        <v>0</v>
      </c>
      <c r="G22" s="137">
        <v>0</v>
      </c>
      <c r="H22" s="137">
        <v>0</v>
      </c>
      <c r="I22" s="137">
        <v>0</v>
      </c>
      <c r="J22" s="137">
        <v>0</v>
      </c>
      <c r="K22" s="137">
        <v>0</v>
      </c>
      <c r="L22" s="137">
        <v>0</v>
      </c>
      <c r="M22" s="137">
        <v>0</v>
      </c>
      <c r="N22" s="137">
        <v>0</v>
      </c>
      <c r="O22" s="137">
        <v>0</v>
      </c>
      <c r="P22" s="137">
        <v>0</v>
      </c>
      <c r="Q22" s="137">
        <v>0</v>
      </c>
      <c r="R22" s="137">
        <v>0</v>
      </c>
      <c r="S22" s="137">
        <v>0</v>
      </c>
      <c r="T22" s="137">
        <v>0</v>
      </c>
      <c r="U22" s="137">
        <v>0</v>
      </c>
    </row>
    <row r="23" spans="1:21" x14ac:dyDescent="0.3">
      <c r="A23" s="389"/>
      <c r="B23" s="380">
        <v>12</v>
      </c>
      <c r="C23" s="372" t="s">
        <v>456</v>
      </c>
      <c r="D23" s="137">
        <v>0</v>
      </c>
      <c r="E23" s="137">
        <v>0</v>
      </c>
      <c r="F23" s="137">
        <v>0</v>
      </c>
      <c r="G23" s="137">
        <v>0</v>
      </c>
      <c r="H23" s="137">
        <v>0</v>
      </c>
      <c r="I23" s="137">
        <v>0</v>
      </c>
      <c r="J23" s="137">
        <v>0</v>
      </c>
      <c r="K23" s="137">
        <v>0</v>
      </c>
      <c r="L23" s="137">
        <v>0</v>
      </c>
      <c r="M23" s="137">
        <v>0</v>
      </c>
      <c r="N23" s="137">
        <v>0</v>
      </c>
      <c r="O23" s="137">
        <v>0</v>
      </c>
      <c r="P23" s="137">
        <v>0</v>
      </c>
      <c r="Q23" s="137">
        <v>0</v>
      </c>
      <c r="R23" s="137">
        <v>0</v>
      </c>
      <c r="S23" s="137">
        <v>0</v>
      </c>
      <c r="T23" s="137">
        <v>0</v>
      </c>
      <c r="U23" s="137">
        <v>0</v>
      </c>
    </row>
    <row r="24" spans="1:21" ht="20" x14ac:dyDescent="0.3">
      <c r="A24" s="389"/>
      <c r="B24" s="380">
        <v>13</v>
      </c>
      <c r="C24" s="372" t="s">
        <v>653</v>
      </c>
      <c r="D24" s="137">
        <v>0</v>
      </c>
      <c r="E24" s="137">
        <v>0</v>
      </c>
      <c r="F24" s="137">
        <v>0</v>
      </c>
      <c r="G24" s="137">
        <v>0</v>
      </c>
      <c r="H24" s="137">
        <v>0</v>
      </c>
      <c r="I24" s="137">
        <v>0</v>
      </c>
      <c r="J24" s="137">
        <v>0</v>
      </c>
      <c r="K24" s="137">
        <v>0</v>
      </c>
      <c r="L24" s="137">
        <v>0</v>
      </c>
      <c r="M24" s="137">
        <v>0</v>
      </c>
      <c r="N24" s="137">
        <v>0</v>
      </c>
      <c r="O24" s="137">
        <v>0</v>
      </c>
      <c r="P24" s="137">
        <v>0</v>
      </c>
      <c r="Q24" s="137">
        <v>0</v>
      </c>
      <c r="R24" s="137">
        <v>0</v>
      </c>
      <c r="S24" s="137">
        <v>0</v>
      </c>
      <c r="T24" s="137">
        <v>0</v>
      </c>
      <c r="U24" s="137">
        <v>0</v>
      </c>
    </row>
    <row r="25" spans="1:21" x14ac:dyDescent="0.3">
      <c r="A25" s="389"/>
      <c r="B25" s="380">
        <v>14</v>
      </c>
      <c r="C25" s="372" t="s">
        <v>654</v>
      </c>
      <c r="D25" s="137">
        <v>507</v>
      </c>
      <c r="E25" s="137">
        <v>0</v>
      </c>
      <c r="F25" s="137">
        <v>0</v>
      </c>
      <c r="G25" s="137">
        <v>0</v>
      </c>
      <c r="H25" s="137">
        <v>120</v>
      </c>
      <c r="I25" s="137">
        <v>0</v>
      </c>
      <c r="J25" s="137">
        <v>0</v>
      </c>
      <c r="K25" s="137">
        <v>0</v>
      </c>
      <c r="L25" s="137">
        <v>0</v>
      </c>
      <c r="M25" s="137">
        <v>1116</v>
      </c>
      <c r="N25" s="137">
        <v>0</v>
      </c>
      <c r="O25" s="137">
        <v>0</v>
      </c>
      <c r="P25" s="137">
        <v>0</v>
      </c>
      <c r="Q25" s="137">
        <v>0</v>
      </c>
      <c r="R25" s="137">
        <v>0</v>
      </c>
      <c r="S25" s="137">
        <v>0</v>
      </c>
      <c r="T25" s="137">
        <v>1743</v>
      </c>
      <c r="U25" s="137">
        <v>1743</v>
      </c>
    </row>
    <row r="26" spans="1:21" x14ac:dyDescent="0.3">
      <c r="A26" s="389"/>
      <c r="B26" s="380">
        <v>15</v>
      </c>
      <c r="C26" s="372" t="s">
        <v>508</v>
      </c>
      <c r="D26" s="137">
        <v>0</v>
      </c>
      <c r="E26" s="137">
        <v>0</v>
      </c>
      <c r="F26" s="137">
        <v>0</v>
      </c>
      <c r="G26" s="137">
        <v>0</v>
      </c>
      <c r="H26" s="137">
        <v>0</v>
      </c>
      <c r="I26" s="137">
        <v>0</v>
      </c>
      <c r="J26" s="137">
        <v>0</v>
      </c>
      <c r="K26" s="137">
        <v>0</v>
      </c>
      <c r="L26" s="137">
        <v>0</v>
      </c>
      <c r="M26" s="137">
        <v>0</v>
      </c>
      <c r="N26" s="137">
        <v>3644</v>
      </c>
      <c r="O26" s="137">
        <v>1266</v>
      </c>
      <c r="P26" s="137">
        <v>0</v>
      </c>
      <c r="Q26" s="137">
        <v>0</v>
      </c>
      <c r="R26" s="137">
        <v>0</v>
      </c>
      <c r="S26" s="137">
        <v>0</v>
      </c>
      <c r="T26" s="137">
        <v>4910</v>
      </c>
      <c r="U26" s="137">
        <v>4910</v>
      </c>
    </row>
    <row r="27" spans="1:21" x14ac:dyDescent="0.3">
      <c r="A27" s="389"/>
      <c r="B27" s="380">
        <v>16</v>
      </c>
      <c r="C27" s="372" t="s">
        <v>655</v>
      </c>
      <c r="D27" s="137">
        <v>0</v>
      </c>
      <c r="E27" s="137">
        <v>0</v>
      </c>
      <c r="F27" s="137">
        <v>0</v>
      </c>
      <c r="G27" s="137">
        <v>0</v>
      </c>
      <c r="H27" s="137">
        <v>0</v>
      </c>
      <c r="I27" s="137">
        <v>0</v>
      </c>
      <c r="J27" s="137">
        <v>0</v>
      </c>
      <c r="K27" s="137">
        <v>0</v>
      </c>
      <c r="L27" s="137">
        <v>0</v>
      </c>
      <c r="M27" s="137">
        <v>13113</v>
      </c>
      <c r="N27" s="137">
        <v>0</v>
      </c>
      <c r="O27" s="137">
        <v>0</v>
      </c>
      <c r="P27" s="137">
        <v>0</v>
      </c>
      <c r="Q27" s="137">
        <v>0</v>
      </c>
      <c r="R27" s="137">
        <v>0</v>
      </c>
      <c r="S27" s="137">
        <v>0</v>
      </c>
      <c r="T27" s="137">
        <v>13113</v>
      </c>
      <c r="U27" s="137">
        <v>13113</v>
      </c>
    </row>
    <row r="28" spans="1:21" x14ac:dyDescent="0.3">
      <c r="A28" s="389"/>
      <c r="B28" s="91">
        <v>17</v>
      </c>
      <c r="C28" s="92" t="s">
        <v>280</v>
      </c>
      <c r="D28" s="139">
        <v>79668</v>
      </c>
      <c r="E28" s="139">
        <v>0</v>
      </c>
      <c r="F28" s="139">
        <v>0</v>
      </c>
      <c r="G28" s="139">
        <v>0</v>
      </c>
      <c r="H28" s="139">
        <v>106282</v>
      </c>
      <c r="I28" s="139">
        <v>306153</v>
      </c>
      <c r="J28" s="139">
        <v>4934</v>
      </c>
      <c r="K28" s="139">
        <v>0</v>
      </c>
      <c r="L28" s="139">
        <v>234216</v>
      </c>
      <c r="M28" s="139">
        <v>608433</v>
      </c>
      <c r="N28" s="139">
        <v>16862</v>
      </c>
      <c r="O28" s="139">
        <v>1266</v>
      </c>
      <c r="P28" s="139">
        <v>0</v>
      </c>
      <c r="Q28" s="139">
        <v>0</v>
      </c>
      <c r="R28" s="139">
        <v>0</v>
      </c>
      <c r="S28" s="139">
        <v>0</v>
      </c>
      <c r="T28" s="139">
        <v>1357813</v>
      </c>
      <c r="U28" s="139">
        <v>1268134</v>
      </c>
    </row>
  </sheetData>
  <mergeCells count="5">
    <mergeCell ref="B4:U5"/>
    <mergeCell ref="C10:C11"/>
    <mergeCell ref="D10:S10"/>
    <mergeCell ref="T10:T11"/>
    <mergeCell ref="U10:U11"/>
  </mergeCells>
  <hyperlinks>
    <hyperlink ref="V4" location="Index!A1" display="Back to index" xr:uid="{BB1A1A7D-2E28-47C5-B4D1-3B66B39E66E6}"/>
  </hyperlinks>
  <pageMargins left="0.70866141732283472" right="0.7086614173228347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4B980-6A12-42C1-AAFE-31D5DBAAD4AF}">
  <sheetPr codeName="Sheet27">
    <pageSetUpPr fitToPage="1"/>
  </sheetPr>
  <dimension ref="A2:P97"/>
  <sheetViews>
    <sheetView showGridLines="0" workbookViewId="0">
      <selection activeCell="J16" sqref="J16"/>
    </sheetView>
  </sheetViews>
  <sheetFormatPr defaultColWidth="10.1796875" defaultRowHeight="14" x14ac:dyDescent="0.3"/>
  <cols>
    <col min="1" max="1" width="10.1796875" style="6"/>
    <col min="2" max="2" width="6.1796875" style="6" customWidth="1"/>
    <col min="3" max="3" width="18.81640625" style="6" customWidth="1"/>
    <col min="4" max="4" width="10.1796875" style="6" customWidth="1"/>
    <col min="5" max="5" width="14" style="6" customWidth="1"/>
    <col min="6" max="8" width="10.1796875" style="6" customWidth="1"/>
    <col min="9" max="9" width="9.1796875" style="6" customWidth="1"/>
    <col min="10" max="10" width="10.1796875" style="6" customWidth="1"/>
    <col min="11" max="16384" width="10.1796875" style="6"/>
  </cols>
  <sheetData>
    <row r="2" spans="1:16" x14ac:dyDescent="0.3">
      <c r="B2" s="7" t="s">
        <v>661</v>
      </c>
    </row>
    <row r="3" spans="1:16" x14ac:dyDescent="0.3">
      <c r="A3" s="389"/>
      <c r="B3" s="389"/>
      <c r="C3" s="389"/>
      <c r="D3" s="389"/>
      <c r="E3" s="389"/>
      <c r="F3" s="389"/>
      <c r="G3" s="389"/>
      <c r="H3" s="389"/>
      <c r="I3" s="389"/>
      <c r="J3" s="389"/>
      <c r="K3" s="389"/>
      <c r="L3" s="389"/>
      <c r="M3" s="389"/>
      <c r="N3" s="389"/>
      <c r="O3" s="389"/>
      <c r="P3" s="389"/>
    </row>
    <row r="4" spans="1:16" ht="14.25" customHeight="1" x14ac:dyDescent="0.3">
      <c r="A4" s="389"/>
      <c r="B4" s="429" t="s">
        <v>662</v>
      </c>
      <c r="C4" s="429"/>
      <c r="D4" s="429"/>
      <c r="E4" s="429"/>
      <c r="F4" s="429"/>
      <c r="G4" s="429"/>
      <c r="H4" s="429"/>
      <c r="I4" s="429"/>
      <c r="J4" s="429"/>
      <c r="K4" s="9" t="s">
        <v>134</v>
      </c>
      <c r="L4" s="389"/>
      <c r="M4" s="389"/>
      <c r="N4" s="389"/>
      <c r="O4" s="389"/>
      <c r="P4" s="389"/>
    </row>
    <row r="5" spans="1:16" x14ac:dyDescent="0.3">
      <c r="A5" s="389"/>
      <c r="B5" s="429"/>
      <c r="C5" s="429"/>
      <c r="D5" s="429"/>
      <c r="E5" s="429"/>
      <c r="F5" s="429"/>
      <c r="G5" s="429"/>
      <c r="H5" s="429"/>
      <c r="I5" s="429"/>
      <c r="J5" s="429"/>
      <c r="K5" s="389"/>
      <c r="L5" s="389"/>
      <c r="M5" s="389"/>
      <c r="N5" s="389"/>
      <c r="O5" s="389"/>
      <c r="P5" s="389"/>
    </row>
    <row r="6" spans="1:16" x14ac:dyDescent="0.3">
      <c r="A6" s="389"/>
      <c r="B6" s="65"/>
      <c r="C6" s="65"/>
      <c r="D6" s="65"/>
      <c r="E6" s="65"/>
      <c r="F6" s="65"/>
      <c r="G6" s="65"/>
      <c r="H6" s="65"/>
      <c r="I6" s="65"/>
      <c r="J6" s="65"/>
      <c r="K6" s="389"/>
      <c r="L6" s="389"/>
      <c r="M6" s="389"/>
      <c r="N6" s="389"/>
      <c r="O6" s="389"/>
      <c r="P6" s="389"/>
    </row>
    <row r="7" spans="1:16" ht="14.25" customHeight="1" x14ac:dyDescent="0.3">
      <c r="A7" s="389"/>
      <c r="B7" s="389"/>
      <c r="C7" s="389"/>
      <c r="D7" s="389"/>
      <c r="E7" s="389"/>
      <c r="F7" s="389"/>
      <c r="G7" s="389"/>
      <c r="H7" s="389"/>
      <c r="I7" s="389"/>
      <c r="J7" s="389"/>
      <c r="K7" s="389"/>
      <c r="L7" s="389"/>
      <c r="M7" s="389"/>
      <c r="N7" s="389"/>
      <c r="O7" s="389"/>
      <c r="P7" s="389"/>
    </row>
    <row r="8" spans="1:16" x14ac:dyDescent="0.3">
      <c r="A8" s="389"/>
      <c r="B8" s="389"/>
      <c r="C8" s="389"/>
      <c r="D8" s="377" t="s">
        <v>240</v>
      </c>
      <c r="E8" s="377" t="s">
        <v>241</v>
      </c>
      <c r="F8" s="377" t="s">
        <v>242</v>
      </c>
      <c r="G8" s="377" t="s">
        <v>243</v>
      </c>
      <c r="H8" s="377" t="s">
        <v>244</v>
      </c>
      <c r="I8" s="377" t="s">
        <v>245</v>
      </c>
      <c r="J8" s="377" t="s">
        <v>246</v>
      </c>
      <c r="K8" s="389"/>
      <c r="L8" s="389"/>
      <c r="M8" s="389"/>
      <c r="N8" s="389"/>
      <c r="O8" s="389"/>
      <c r="P8" s="389"/>
    </row>
    <row r="9" spans="1:16" ht="30" x14ac:dyDescent="0.3">
      <c r="A9" s="389"/>
      <c r="B9" s="389"/>
      <c r="C9" s="389"/>
      <c r="D9" s="376" t="s">
        <v>663</v>
      </c>
      <c r="E9" s="376" t="s">
        <v>664</v>
      </c>
      <c r="F9" s="376" t="s">
        <v>665</v>
      </c>
      <c r="G9" s="376" t="s">
        <v>666</v>
      </c>
      <c r="H9" s="376" t="s">
        <v>667</v>
      </c>
      <c r="I9" s="376" t="s">
        <v>668</v>
      </c>
      <c r="J9" s="376" t="s">
        <v>318</v>
      </c>
      <c r="K9" s="14"/>
      <c r="L9" s="389"/>
      <c r="M9" s="389"/>
      <c r="N9" s="389"/>
      <c r="O9" s="389"/>
      <c r="P9" s="389"/>
    </row>
    <row r="10" spans="1:16" ht="18.75" customHeight="1" x14ac:dyDescent="0.3">
      <c r="A10" s="389"/>
      <c r="B10" s="380">
        <v>1</v>
      </c>
      <c r="C10" s="372" t="s">
        <v>669</v>
      </c>
      <c r="D10" s="144"/>
      <c r="E10" s="136">
        <v>6646.5681780000004</v>
      </c>
      <c r="F10" s="136">
        <v>3275.8580054961703</v>
      </c>
      <c r="G10" s="144"/>
      <c r="H10" s="144"/>
      <c r="I10" s="137">
        <v>9922</v>
      </c>
      <c r="J10" s="137">
        <v>7043</v>
      </c>
      <c r="K10" s="389"/>
      <c r="L10" s="389"/>
      <c r="M10" s="389"/>
      <c r="N10" s="389"/>
      <c r="O10" s="389"/>
      <c r="P10" s="389"/>
    </row>
    <row r="11" spans="1:16" ht="18.75" customHeight="1" x14ac:dyDescent="0.3">
      <c r="A11" s="389"/>
      <c r="B11" s="380">
        <v>2</v>
      </c>
      <c r="C11" s="372" t="s">
        <v>670</v>
      </c>
      <c r="D11" s="137"/>
      <c r="E11" s="144"/>
      <c r="F11" s="144"/>
      <c r="G11" s="144"/>
      <c r="H11" s="144"/>
      <c r="I11" s="137"/>
      <c r="J11" s="137"/>
      <c r="K11" s="389"/>
      <c r="L11" s="389"/>
      <c r="M11" s="389"/>
      <c r="N11" s="389"/>
      <c r="O11" s="389"/>
      <c r="P11" s="389"/>
    </row>
    <row r="12" spans="1:16" ht="16.5" customHeight="1" x14ac:dyDescent="0.3">
      <c r="A12" s="389"/>
      <c r="B12" s="380">
        <v>3</v>
      </c>
      <c r="C12" s="372" t="s">
        <v>671</v>
      </c>
      <c r="D12" s="144"/>
      <c r="E12" s="137"/>
      <c r="F12" s="144"/>
      <c r="G12" s="144"/>
      <c r="H12" s="137"/>
      <c r="I12" s="137"/>
      <c r="J12" s="137"/>
      <c r="K12" s="389"/>
      <c r="L12" s="389"/>
      <c r="M12" s="389"/>
      <c r="N12" s="389"/>
      <c r="O12" s="389"/>
      <c r="P12" s="389"/>
    </row>
    <row r="13" spans="1:16" ht="20" x14ac:dyDescent="0.3">
      <c r="A13" s="389"/>
      <c r="B13" s="380">
        <v>4</v>
      </c>
      <c r="C13" s="372" t="s">
        <v>672</v>
      </c>
      <c r="D13" s="144"/>
      <c r="E13" s="144"/>
      <c r="F13" s="144"/>
      <c r="G13" s="137"/>
      <c r="H13" s="137"/>
      <c r="I13" s="137"/>
      <c r="J13" s="137"/>
      <c r="K13" s="389"/>
      <c r="L13" s="389"/>
      <c r="M13" s="389"/>
      <c r="N13" s="389"/>
      <c r="O13" s="389"/>
      <c r="P13" s="389"/>
    </row>
    <row r="14" spans="1:16" ht="24" customHeight="1" x14ac:dyDescent="0.3">
      <c r="A14" s="389"/>
      <c r="B14" s="380">
        <v>5</v>
      </c>
      <c r="C14" s="66" t="s">
        <v>673</v>
      </c>
      <c r="D14" s="144"/>
      <c r="E14" s="144"/>
      <c r="F14" s="144"/>
      <c r="G14" s="137"/>
      <c r="H14" s="137"/>
      <c r="I14" s="131"/>
      <c r="J14" s="131"/>
      <c r="K14" s="389"/>
      <c r="L14" s="389"/>
      <c r="M14" s="389"/>
      <c r="N14" s="389"/>
      <c r="O14" s="389"/>
      <c r="P14" s="389"/>
    </row>
    <row r="15" spans="1:16" ht="30" x14ac:dyDescent="0.3">
      <c r="A15" s="389"/>
      <c r="B15" s="380">
        <v>6</v>
      </c>
      <c r="C15" s="66" t="s">
        <v>674</v>
      </c>
      <c r="D15" s="144"/>
      <c r="E15" s="144"/>
      <c r="F15" s="144"/>
      <c r="G15" s="137"/>
      <c r="H15" s="137"/>
      <c r="I15" s="137">
        <v>9922</v>
      </c>
      <c r="J15" s="137">
        <v>7043</v>
      </c>
      <c r="K15" s="389"/>
      <c r="L15" s="389"/>
      <c r="M15" s="389"/>
      <c r="N15" s="389"/>
      <c r="O15" s="389"/>
      <c r="P15" s="389"/>
    </row>
    <row r="16" spans="1:16" ht="20" x14ac:dyDescent="0.3">
      <c r="A16" s="389"/>
      <c r="B16" s="380">
        <v>7</v>
      </c>
      <c r="C16" s="66" t="s">
        <v>675</v>
      </c>
      <c r="D16" s="144"/>
      <c r="E16" s="144"/>
      <c r="F16" s="144"/>
      <c r="G16" s="137"/>
      <c r="H16" s="137"/>
      <c r="I16" s="137"/>
      <c r="J16" s="137"/>
      <c r="K16" s="389"/>
      <c r="L16" s="389"/>
      <c r="M16" s="389"/>
      <c r="N16" s="389"/>
      <c r="O16" s="389"/>
      <c r="P16" s="389"/>
    </row>
    <row r="17" spans="1:16" ht="20" x14ac:dyDescent="0.3">
      <c r="A17" s="389"/>
      <c r="B17" s="380">
        <v>8</v>
      </c>
      <c r="C17" s="372" t="s">
        <v>676</v>
      </c>
      <c r="D17" s="144"/>
      <c r="E17" s="144"/>
      <c r="F17" s="144"/>
      <c r="G17" s="144"/>
      <c r="H17" s="144"/>
      <c r="I17" s="137">
        <v>9922</v>
      </c>
      <c r="J17" s="137">
        <v>7043</v>
      </c>
      <c r="K17" s="389"/>
      <c r="L17" s="389"/>
      <c r="M17" s="389"/>
      <c r="N17" s="389"/>
      <c r="O17" s="389"/>
      <c r="P17" s="389"/>
    </row>
    <row r="18" spans="1:16" ht="30" x14ac:dyDescent="0.3">
      <c r="A18" s="389"/>
      <c r="B18" s="380">
        <v>9</v>
      </c>
      <c r="C18" s="372" t="s">
        <v>677</v>
      </c>
      <c r="D18" s="144"/>
      <c r="E18" s="144"/>
      <c r="F18" s="144"/>
      <c r="G18" s="144"/>
      <c r="H18" s="144"/>
      <c r="I18" s="137"/>
      <c r="J18" s="137"/>
      <c r="K18" s="389"/>
      <c r="L18" s="389"/>
      <c r="M18" s="389"/>
      <c r="N18" s="389"/>
      <c r="O18" s="389"/>
      <c r="P18" s="389"/>
    </row>
    <row r="19" spans="1:16" ht="18" customHeight="1" x14ac:dyDescent="0.3">
      <c r="A19" s="389"/>
      <c r="B19" s="380">
        <v>10</v>
      </c>
      <c r="C19" s="372" t="s">
        <v>678</v>
      </c>
      <c r="D19" s="144"/>
      <c r="E19" s="144"/>
      <c r="F19" s="144"/>
      <c r="G19" s="144"/>
      <c r="H19" s="144"/>
      <c r="I19" s="137"/>
      <c r="J19" s="137"/>
      <c r="K19" s="389"/>
      <c r="L19" s="389"/>
      <c r="M19" s="389"/>
      <c r="N19" s="389"/>
      <c r="O19" s="389"/>
      <c r="P19" s="389"/>
    </row>
    <row r="20" spans="1:16" ht="23.25" customHeight="1" x14ac:dyDescent="0.3">
      <c r="A20" s="389"/>
      <c r="B20" s="91">
        <v>11</v>
      </c>
      <c r="C20" s="92" t="s">
        <v>280</v>
      </c>
      <c r="D20" s="145"/>
      <c r="E20" s="145"/>
      <c r="F20" s="145"/>
      <c r="G20" s="145"/>
      <c r="H20" s="145"/>
      <c r="I20" s="145"/>
      <c r="J20" s="139">
        <v>7043</v>
      </c>
      <c r="K20" s="389"/>
      <c r="L20" s="389"/>
      <c r="M20" s="389"/>
      <c r="N20" s="389"/>
      <c r="O20" s="389"/>
      <c r="P20" s="389"/>
    </row>
    <row r="21" spans="1:16" x14ac:dyDescent="0.3">
      <c r="A21" s="389"/>
      <c r="B21" s="389"/>
      <c r="C21" s="389"/>
      <c r="D21" s="389"/>
      <c r="E21" s="389"/>
      <c r="F21" s="389"/>
      <c r="G21" s="389"/>
      <c r="H21" s="389"/>
      <c r="I21" s="389"/>
      <c r="J21" s="389"/>
      <c r="K21" s="389"/>
      <c r="L21" s="389"/>
      <c r="M21" s="389"/>
      <c r="N21" s="389"/>
      <c r="O21" s="389"/>
      <c r="P21" s="389"/>
    </row>
    <row r="22" spans="1:16" x14ac:dyDescent="0.3">
      <c r="A22" s="389"/>
      <c r="B22" s="389"/>
      <c r="C22" s="389"/>
      <c r="D22" s="389"/>
      <c r="E22" s="389"/>
      <c r="F22" s="389"/>
      <c r="G22" s="389"/>
      <c r="H22" s="389"/>
      <c r="I22" s="389"/>
      <c r="J22" s="389"/>
      <c r="K22" s="389"/>
      <c r="L22" s="389"/>
      <c r="M22" s="389"/>
      <c r="N22" s="389"/>
      <c r="O22" s="389"/>
      <c r="P22" s="389"/>
    </row>
    <row r="23" spans="1:16" x14ac:dyDescent="0.3">
      <c r="A23" s="389"/>
      <c r="B23" s="389"/>
      <c r="C23" s="389"/>
      <c r="D23" s="389"/>
      <c r="E23" s="389"/>
      <c r="F23" s="389"/>
      <c r="G23" s="389"/>
      <c r="H23" s="389"/>
      <c r="I23" s="389"/>
      <c r="J23" s="389"/>
      <c r="K23" s="389"/>
      <c r="L23" s="389"/>
      <c r="M23" s="389"/>
      <c r="N23" s="389"/>
      <c r="O23" s="389"/>
      <c r="P23" s="389"/>
    </row>
    <row r="24" spans="1:16" x14ac:dyDescent="0.3">
      <c r="A24" s="389"/>
      <c r="B24" s="389"/>
      <c r="C24" s="389"/>
      <c r="D24" s="389"/>
      <c r="E24" s="389"/>
      <c r="F24" s="389"/>
      <c r="G24" s="389"/>
      <c r="H24" s="389"/>
      <c r="I24" s="389"/>
      <c r="J24" s="389"/>
      <c r="K24" s="389"/>
      <c r="L24" s="389"/>
      <c r="M24" s="389"/>
      <c r="N24" s="389"/>
      <c r="O24" s="389"/>
      <c r="P24" s="389"/>
    </row>
    <row r="25" spans="1:16" x14ac:dyDescent="0.3">
      <c r="A25" s="389"/>
      <c r="B25" s="389"/>
      <c r="C25" s="389"/>
      <c r="D25" s="389"/>
      <c r="E25" s="389"/>
      <c r="F25" s="389"/>
      <c r="G25" s="389"/>
      <c r="H25" s="389"/>
      <c r="I25" s="389"/>
      <c r="J25" s="389"/>
      <c r="K25" s="389"/>
      <c r="L25" s="389"/>
      <c r="M25" s="389"/>
      <c r="N25" s="389"/>
      <c r="O25" s="389"/>
      <c r="P25" s="389"/>
    </row>
    <row r="26" spans="1:16" x14ac:dyDescent="0.3">
      <c r="A26" s="389"/>
      <c r="B26" s="389"/>
      <c r="C26" s="389"/>
      <c r="D26" s="389"/>
      <c r="E26" s="389"/>
      <c r="F26" s="389"/>
      <c r="G26" s="389"/>
      <c r="H26" s="389"/>
      <c r="I26" s="389"/>
      <c r="J26" s="389"/>
      <c r="K26" s="389"/>
      <c r="L26" s="389"/>
      <c r="M26" s="389"/>
      <c r="N26" s="389"/>
      <c r="O26" s="389"/>
      <c r="P26" s="389"/>
    </row>
    <row r="27" spans="1:16" x14ac:dyDescent="0.3">
      <c r="A27" s="389"/>
      <c r="B27" s="389"/>
      <c r="C27" s="389"/>
      <c r="D27" s="389"/>
      <c r="E27" s="389"/>
      <c r="F27" s="389"/>
      <c r="G27" s="389"/>
      <c r="H27" s="389"/>
      <c r="I27" s="389"/>
      <c r="J27" s="389"/>
      <c r="K27" s="389"/>
      <c r="L27" s="389"/>
      <c r="M27" s="389"/>
      <c r="N27" s="389"/>
      <c r="O27" s="389"/>
      <c r="P27" s="389"/>
    </row>
    <row r="28" spans="1:16" x14ac:dyDescent="0.3">
      <c r="A28" s="389"/>
      <c r="B28" s="389"/>
      <c r="C28" s="389"/>
      <c r="D28" s="389"/>
      <c r="E28" s="389"/>
      <c r="F28" s="389"/>
      <c r="G28" s="389"/>
      <c r="H28" s="389"/>
      <c r="I28" s="389"/>
      <c r="J28" s="389"/>
      <c r="K28" s="389"/>
      <c r="L28" s="389"/>
      <c r="M28" s="389"/>
      <c r="N28" s="389"/>
      <c r="O28" s="389"/>
      <c r="P28" s="389"/>
    </row>
    <row r="29" spans="1:16" x14ac:dyDescent="0.3">
      <c r="A29" s="389"/>
      <c r="B29" s="389"/>
      <c r="C29" s="389"/>
      <c r="D29" s="389"/>
      <c r="E29" s="389"/>
      <c r="F29" s="389"/>
      <c r="G29" s="389"/>
      <c r="H29" s="389"/>
      <c r="I29" s="389"/>
      <c r="J29" s="389"/>
      <c r="K29" s="389"/>
      <c r="L29" s="389"/>
      <c r="M29" s="389"/>
      <c r="N29" s="389"/>
      <c r="O29" s="389"/>
      <c r="P29" s="389"/>
    </row>
    <row r="30" spans="1:16" x14ac:dyDescent="0.3">
      <c r="A30" s="389"/>
      <c r="B30" s="389"/>
      <c r="C30" s="389"/>
      <c r="D30" s="389"/>
      <c r="E30" s="389"/>
      <c r="F30" s="389"/>
      <c r="G30" s="389"/>
      <c r="H30" s="389"/>
      <c r="I30" s="389"/>
      <c r="J30" s="389"/>
      <c r="K30" s="389"/>
      <c r="L30" s="389"/>
      <c r="M30" s="389"/>
      <c r="N30" s="389"/>
      <c r="O30" s="389"/>
      <c r="P30" s="389"/>
    </row>
    <row r="31" spans="1:16" x14ac:dyDescent="0.3">
      <c r="A31" s="389"/>
      <c r="B31" s="389"/>
      <c r="C31" s="389"/>
      <c r="D31" s="389"/>
      <c r="E31" s="389"/>
      <c r="F31" s="389"/>
      <c r="G31" s="389"/>
      <c r="H31" s="389"/>
      <c r="I31" s="389"/>
      <c r="J31" s="389"/>
      <c r="K31" s="389"/>
      <c r="L31" s="389"/>
      <c r="M31" s="389"/>
      <c r="N31" s="389"/>
      <c r="O31" s="389"/>
      <c r="P31" s="389"/>
    </row>
    <row r="32" spans="1:16" x14ac:dyDescent="0.3">
      <c r="A32" s="389"/>
      <c r="B32" s="389"/>
      <c r="C32" s="389"/>
      <c r="D32" s="389"/>
      <c r="E32" s="389"/>
      <c r="F32" s="389"/>
      <c r="G32" s="389"/>
      <c r="H32" s="389"/>
      <c r="I32" s="389"/>
      <c r="J32" s="389"/>
      <c r="K32" s="389"/>
      <c r="L32" s="389"/>
      <c r="M32" s="389"/>
      <c r="N32" s="389"/>
      <c r="O32" s="389"/>
      <c r="P32" s="389"/>
    </row>
    <row r="33" spans="1:16" x14ac:dyDescent="0.3">
      <c r="A33" s="389"/>
      <c r="B33" s="389"/>
      <c r="C33" s="389"/>
      <c r="D33" s="389"/>
      <c r="E33" s="389"/>
      <c r="F33" s="389"/>
      <c r="G33" s="389"/>
      <c r="H33" s="389"/>
      <c r="I33" s="389"/>
      <c r="J33" s="389"/>
      <c r="K33" s="389"/>
      <c r="L33" s="389"/>
      <c r="M33" s="389"/>
      <c r="N33" s="389"/>
      <c r="O33" s="389"/>
      <c r="P33" s="389"/>
    </row>
    <row r="34" spans="1:16" x14ac:dyDescent="0.3">
      <c r="A34" s="389"/>
      <c r="B34" s="389"/>
      <c r="C34" s="389"/>
      <c r="D34" s="389"/>
      <c r="E34" s="389"/>
      <c r="F34" s="389"/>
      <c r="G34" s="389"/>
      <c r="H34" s="389"/>
      <c r="I34" s="389"/>
      <c r="J34" s="389"/>
      <c r="K34" s="389"/>
      <c r="L34" s="389"/>
      <c r="M34" s="389"/>
      <c r="N34" s="389"/>
      <c r="O34" s="389"/>
      <c r="P34" s="389"/>
    </row>
    <row r="35" spans="1:16" x14ac:dyDescent="0.3">
      <c r="A35" s="389"/>
      <c r="B35" s="389"/>
      <c r="C35" s="389"/>
      <c r="D35" s="389"/>
      <c r="E35" s="389"/>
      <c r="F35" s="389"/>
      <c r="G35" s="389"/>
      <c r="H35" s="389"/>
      <c r="I35" s="389"/>
      <c r="J35" s="389"/>
      <c r="K35" s="389"/>
      <c r="L35" s="389"/>
      <c r="M35" s="389"/>
      <c r="N35" s="389"/>
      <c r="O35" s="389"/>
      <c r="P35" s="389"/>
    </row>
    <row r="36" spans="1:16" x14ac:dyDescent="0.3">
      <c r="A36" s="389"/>
      <c r="B36" s="389"/>
      <c r="C36" s="389"/>
      <c r="D36" s="389"/>
      <c r="E36" s="389"/>
      <c r="F36" s="389"/>
      <c r="G36" s="389"/>
      <c r="H36" s="389"/>
      <c r="I36" s="389"/>
      <c r="J36" s="389"/>
      <c r="K36" s="389"/>
      <c r="L36" s="389"/>
      <c r="M36" s="389"/>
      <c r="N36" s="389"/>
      <c r="O36" s="389"/>
      <c r="P36" s="389"/>
    </row>
    <row r="37" spans="1:16" x14ac:dyDescent="0.3">
      <c r="A37" s="389"/>
      <c r="B37" s="389"/>
      <c r="C37" s="389"/>
      <c r="D37" s="389"/>
      <c r="E37" s="389"/>
      <c r="F37" s="389"/>
      <c r="G37" s="389"/>
      <c r="H37" s="389"/>
      <c r="I37" s="389"/>
      <c r="J37" s="389"/>
      <c r="K37" s="389"/>
      <c r="L37" s="389"/>
      <c r="M37" s="389"/>
      <c r="N37" s="389"/>
      <c r="O37" s="389"/>
      <c r="P37" s="389"/>
    </row>
    <row r="38" spans="1:16" x14ac:dyDescent="0.3">
      <c r="A38" s="389"/>
      <c r="B38" s="389"/>
      <c r="C38" s="389"/>
      <c r="D38" s="389"/>
      <c r="E38" s="389"/>
      <c r="F38" s="389"/>
      <c r="G38" s="389"/>
      <c r="H38" s="389"/>
      <c r="I38" s="389"/>
      <c r="J38" s="389"/>
      <c r="K38" s="389"/>
      <c r="L38" s="389"/>
      <c r="M38" s="389"/>
      <c r="N38" s="389"/>
      <c r="O38" s="389"/>
      <c r="P38" s="389"/>
    </row>
    <row r="39" spans="1:16" x14ac:dyDescent="0.3">
      <c r="A39" s="389"/>
      <c r="B39" s="389"/>
      <c r="C39" s="389"/>
      <c r="D39" s="389"/>
      <c r="E39" s="389"/>
      <c r="F39" s="389"/>
      <c r="G39" s="389"/>
      <c r="H39" s="389"/>
      <c r="I39" s="389"/>
      <c r="J39" s="389"/>
      <c r="K39" s="389"/>
      <c r="L39" s="389"/>
      <c r="M39" s="389"/>
      <c r="N39" s="389"/>
      <c r="O39" s="389"/>
      <c r="P39" s="389"/>
    </row>
    <row r="40" spans="1:16" x14ac:dyDescent="0.3">
      <c r="A40" s="389"/>
      <c r="B40" s="389"/>
      <c r="C40" s="389"/>
      <c r="D40" s="389"/>
      <c r="E40" s="389"/>
      <c r="F40" s="389"/>
      <c r="G40" s="389"/>
      <c r="H40" s="389"/>
      <c r="I40" s="389"/>
      <c r="J40" s="389"/>
      <c r="K40" s="389"/>
      <c r="L40" s="389"/>
      <c r="M40" s="389"/>
      <c r="N40" s="389"/>
      <c r="O40" s="389"/>
      <c r="P40" s="389"/>
    </row>
    <row r="41" spans="1:16" x14ac:dyDescent="0.3">
      <c r="A41" s="389"/>
      <c r="B41" s="389"/>
      <c r="C41" s="389"/>
      <c r="D41" s="389"/>
      <c r="E41" s="389"/>
      <c r="F41" s="389"/>
      <c r="G41" s="389"/>
      <c r="H41" s="389"/>
      <c r="I41" s="389"/>
      <c r="J41" s="389"/>
      <c r="K41" s="389"/>
      <c r="L41" s="389"/>
      <c r="M41" s="389"/>
      <c r="N41" s="389"/>
      <c r="O41" s="389"/>
      <c r="P41" s="389"/>
    </row>
    <row r="42" spans="1:16" x14ac:dyDescent="0.3">
      <c r="A42" s="389"/>
      <c r="B42" s="389"/>
      <c r="C42" s="389"/>
      <c r="D42" s="389"/>
      <c r="E42" s="389"/>
      <c r="F42" s="389"/>
      <c r="G42" s="389"/>
      <c r="H42" s="389"/>
      <c r="I42" s="389"/>
      <c r="J42" s="389"/>
      <c r="K42" s="389"/>
      <c r="L42" s="389"/>
      <c r="M42" s="389"/>
      <c r="N42" s="389"/>
      <c r="O42" s="389"/>
      <c r="P42" s="389"/>
    </row>
    <row r="43" spans="1:16" x14ac:dyDescent="0.3">
      <c r="A43" s="389"/>
      <c r="B43" s="389"/>
      <c r="C43" s="389"/>
      <c r="D43" s="389"/>
      <c r="E43" s="389"/>
      <c r="F43" s="389"/>
      <c r="G43" s="389"/>
      <c r="H43" s="389"/>
      <c r="I43" s="389"/>
      <c r="J43" s="389"/>
      <c r="K43" s="389"/>
      <c r="L43" s="389"/>
      <c r="M43" s="389"/>
      <c r="N43" s="389"/>
      <c r="O43" s="389"/>
      <c r="P43" s="389"/>
    </row>
    <row r="44" spans="1:16" x14ac:dyDescent="0.3">
      <c r="A44" s="389"/>
      <c r="B44" s="389"/>
      <c r="C44" s="389"/>
      <c r="D44" s="389"/>
      <c r="E44" s="389"/>
      <c r="F44" s="389"/>
      <c r="G44" s="389"/>
      <c r="H44" s="389"/>
      <c r="I44" s="389"/>
      <c r="J44" s="389"/>
      <c r="K44" s="389"/>
      <c r="L44" s="389"/>
      <c r="M44" s="389"/>
      <c r="N44" s="389"/>
      <c r="O44" s="389"/>
      <c r="P44" s="389"/>
    </row>
    <row r="45" spans="1:16" x14ac:dyDescent="0.3">
      <c r="A45" s="389"/>
      <c r="B45" s="389"/>
      <c r="C45" s="389"/>
      <c r="D45" s="389"/>
      <c r="E45" s="389"/>
      <c r="F45" s="389"/>
      <c r="G45" s="389"/>
      <c r="H45" s="389"/>
      <c r="I45" s="389"/>
      <c r="J45" s="389"/>
      <c r="K45" s="389"/>
      <c r="L45" s="389"/>
      <c r="M45" s="389"/>
      <c r="N45" s="389"/>
      <c r="O45" s="389"/>
      <c r="P45" s="389"/>
    </row>
    <row r="46" spans="1:16" x14ac:dyDescent="0.3">
      <c r="A46" s="389"/>
      <c r="B46" s="389"/>
      <c r="C46" s="389"/>
      <c r="D46" s="389"/>
      <c r="E46" s="389"/>
      <c r="F46" s="389"/>
      <c r="G46" s="389"/>
      <c r="H46" s="389"/>
      <c r="I46" s="389"/>
      <c r="J46" s="389"/>
      <c r="K46" s="389"/>
      <c r="L46" s="389"/>
      <c r="M46" s="389"/>
      <c r="N46" s="389"/>
      <c r="O46" s="389"/>
      <c r="P46" s="389"/>
    </row>
    <row r="47" spans="1:16" x14ac:dyDescent="0.3">
      <c r="A47" s="389"/>
      <c r="B47" s="389"/>
      <c r="C47" s="389"/>
      <c r="D47" s="389"/>
      <c r="E47" s="389"/>
      <c r="F47" s="389"/>
      <c r="G47" s="389"/>
      <c r="H47" s="389"/>
      <c r="I47" s="389"/>
      <c r="J47" s="389"/>
      <c r="K47" s="389"/>
      <c r="L47" s="389"/>
      <c r="M47" s="389"/>
      <c r="N47" s="389"/>
      <c r="O47" s="389"/>
      <c r="P47" s="389"/>
    </row>
    <row r="48" spans="1:16" x14ac:dyDescent="0.3">
      <c r="A48" s="389"/>
      <c r="B48" s="389"/>
      <c r="C48" s="389"/>
      <c r="D48" s="389"/>
      <c r="E48" s="389"/>
      <c r="F48" s="389"/>
      <c r="G48" s="389"/>
      <c r="H48" s="389"/>
      <c r="I48" s="389"/>
      <c r="J48" s="389"/>
      <c r="K48" s="389"/>
      <c r="L48" s="389"/>
      <c r="M48" s="389"/>
      <c r="N48" s="389"/>
      <c r="O48" s="389"/>
      <c r="P48" s="389"/>
    </row>
    <row r="49" spans="1:16" x14ac:dyDescent="0.3">
      <c r="A49" s="389"/>
      <c r="B49" s="389"/>
      <c r="C49" s="389"/>
      <c r="D49" s="389"/>
      <c r="E49" s="389"/>
      <c r="F49" s="389"/>
      <c r="G49" s="389"/>
      <c r="H49" s="389"/>
      <c r="I49" s="389"/>
      <c r="J49" s="389"/>
      <c r="K49" s="389"/>
      <c r="L49" s="389"/>
      <c r="M49" s="389"/>
      <c r="N49" s="389"/>
      <c r="O49" s="389"/>
      <c r="P49" s="389"/>
    </row>
    <row r="50" spans="1:16" x14ac:dyDescent="0.3">
      <c r="A50" s="389"/>
      <c r="B50" s="389"/>
      <c r="C50" s="389"/>
      <c r="D50" s="389"/>
      <c r="E50" s="389"/>
      <c r="F50" s="389"/>
      <c r="G50" s="389"/>
      <c r="H50" s="389"/>
      <c r="I50" s="389"/>
      <c r="J50" s="389"/>
      <c r="K50" s="389"/>
      <c r="L50" s="389"/>
      <c r="M50" s="389"/>
      <c r="N50" s="389"/>
      <c r="O50" s="389"/>
      <c r="P50" s="389"/>
    </row>
    <row r="51" spans="1:16" x14ac:dyDescent="0.3">
      <c r="A51" s="389"/>
      <c r="B51" s="389"/>
      <c r="C51" s="389"/>
      <c r="D51" s="389"/>
      <c r="E51" s="389"/>
      <c r="F51" s="389"/>
      <c r="G51" s="389"/>
      <c r="H51" s="389"/>
      <c r="I51" s="389"/>
      <c r="J51" s="389"/>
      <c r="K51" s="389"/>
      <c r="L51" s="389"/>
      <c r="M51" s="389"/>
      <c r="N51" s="389"/>
      <c r="O51" s="389"/>
      <c r="P51" s="389"/>
    </row>
    <row r="52" spans="1:16" x14ac:dyDescent="0.3">
      <c r="A52" s="389"/>
      <c r="B52" s="389"/>
      <c r="C52" s="389"/>
      <c r="D52" s="389"/>
      <c r="E52" s="389"/>
      <c r="F52" s="389"/>
      <c r="G52" s="389"/>
      <c r="H52" s="389"/>
      <c r="I52" s="389"/>
      <c r="J52" s="389"/>
      <c r="K52" s="389"/>
      <c r="L52" s="389"/>
      <c r="M52" s="389"/>
      <c r="N52" s="389"/>
      <c r="O52" s="389"/>
      <c r="P52" s="389"/>
    </row>
    <row r="53" spans="1:16" x14ac:dyDescent="0.3">
      <c r="A53" s="389"/>
      <c r="B53" s="389"/>
      <c r="C53" s="389"/>
      <c r="D53" s="389"/>
      <c r="E53" s="389"/>
      <c r="F53" s="389"/>
      <c r="G53" s="389"/>
      <c r="H53" s="389"/>
      <c r="I53" s="389"/>
      <c r="J53" s="389"/>
      <c r="K53" s="389"/>
      <c r="L53" s="389"/>
      <c r="M53" s="389"/>
      <c r="N53" s="389"/>
      <c r="O53" s="389"/>
      <c r="P53" s="389"/>
    </row>
    <row r="54" spans="1:16" x14ac:dyDescent="0.3">
      <c r="A54" s="389"/>
      <c r="B54" s="389"/>
      <c r="C54" s="389"/>
      <c r="D54" s="389"/>
      <c r="E54" s="389"/>
      <c r="F54" s="389"/>
      <c r="G54" s="389"/>
      <c r="H54" s="389"/>
      <c r="I54" s="389"/>
      <c r="J54" s="389"/>
      <c r="K54" s="389"/>
      <c r="L54" s="389"/>
      <c r="M54" s="389"/>
      <c r="N54" s="389"/>
      <c r="O54" s="389"/>
      <c r="P54" s="389"/>
    </row>
    <row r="55" spans="1:16" x14ac:dyDescent="0.3">
      <c r="A55" s="389"/>
      <c r="B55" s="389"/>
      <c r="C55" s="389"/>
      <c r="D55" s="389"/>
      <c r="E55" s="389"/>
      <c r="F55" s="389"/>
      <c r="G55" s="389"/>
      <c r="H55" s="389"/>
      <c r="I55" s="389"/>
      <c r="J55" s="389"/>
      <c r="K55" s="389"/>
      <c r="L55" s="389"/>
      <c r="M55" s="389"/>
      <c r="N55" s="389"/>
      <c r="O55" s="389"/>
      <c r="P55" s="389"/>
    </row>
    <row r="56" spans="1:16" x14ac:dyDescent="0.3">
      <c r="A56" s="389"/>
      <c r="B56" s="389"/>
      <c r="C56" s="389"/>
      <c r="D56" s="389"/>
      <c r="E56" s="389"/>
      <c r="F56" s="389"/>
      <c r="G56" s="389"/>
      <c r="H56" s="389"/>
      <c r="I56" s="389"/>
      <c r="J56" s="389"/>
      <c r="K56" s="389"/>
      <c r="L56" s="389"/>
      <c r="M56" s="389"/>
      <c r="N56" s="389"/>
      <c r="O56" s="389"/>
      <c r="P56" s="389"/>
    </row>
    <row r="57" spans="1:16" x14ac:dyDescent="0.3">
      <c r="A57" s="389"/>
      <c r="B57" s="389"/>
      <c r="C57" s="389"/>
      <c r="D57" s="389"/>
      <c r="E57" s="389"/>
      <c r="F57" s="389"/>
      <c r="G57" s="389"/>
      <c r="H57" s="389"/>
      <c r="I57" s="389"/>
      <c r="J57" s="389"/>
      <c r="K57" s="389"/>
      <c r="L57" s="389"/>
      <c r="M57" s="389"/>
      <c r="N57" s="389"/>
      <c r="O57" s="389"/>
      <c r="P57" s="389"/>
    </row>
    <row r="58" spans="1:16" x14ac:dyDescent="0.3">
      <c r="A58" s="389"/>
      <c r="B58" s="389"/>
      <c r="C58" s="389"/>
      <c r="D58" s="389"/>
      <c r="E58" s="389"/>
      <c r="F58" s="389"/>
      <c r="G58" s="389"/>
      <c r="H58" s="389"/>
      <c r="I58" s="389"/>
      <c r="J58" s="389"/>
      <c r="K58" s="389"/>
      <c r="L58" s="389"/>
      <c r="M58" s="389"/>
      <c r="N58" s="389"/>
      <c r="O58" s="389"/>
      <c r="P58" s="389"/>
    </row>
    <row r="59" spans="1:16" x14ac:dyDescent="0.3">
      <c r="A59" s="389"/>
      <c r="B59" s="389"/>
      <c r="C59" s="389"/>
      <c r="D59" s="389"/>
      <c r="E59" s="389"/>
      <c r="F59" s="389"/>
      <c r="G59" s="389"/>
      <c r="H59" s="389"/>
      <c r="I59" s="389"/>
      <c r="J59" s="389"/>
      <c r="K59" s="389"/>
      <c r="L59" s="389"/>
      <c r="M59" s="389"/>
      <c r="N59" s="389"/>
      <c r="O59" s="389"/>
      <c r="P59" s="389"/>
    </row>
    <row r="60" spans="1:16" x14ac:dyDescent="0.3">
      <c r="A60" s="389"/>
      <c r="B60" s="389"/>
      <c r="C60" s="389"/>
      <c r="D60" s="389"/>
      <c r="E60" s="389"/>
      <c r="F60" s="389"/>
      <c r="G60" s="389"/>
      <c r="H60" s="389"/>
      <c r="I60" s="389"/>
      <c r="J60" s="389"/>
      <c r="K60" s="389"/>
      <c r="L60" s="389"/>
      <c r="M60" s="389"/>
      <c r="N60" s="389"/>
      <c r="O60" s="389"/>
      <c r="P60" s="389"/>
    </row>
    <row r="61" spans="1:16" x14ac:dyDescent="0.3">
      <c r="A61" s="389"/>
      <c r="B61" s="389"/>
      <c r="C61" s="389"/>
      <c r="D61" s="389"/>
      <c r="E61" s="389"/>
      <c r="F61" s="389"/>
      <c r="G61" s="389"/>
      <c r="H61" s="389"/>
      <c r="I61" s="389"/>
      <c r="J61" s="389"/>
      <c r="K61" s="389"/>
      <c r="L61" s="389"/>
      <c r="M61" s="389"/>
      <c r="N61" s="389"/>
      <c r="O61" s="389"/>
      <c r="P61" s="389"/>
    </row>
    <row r="62" spans="1:16" x14ac:dyDescent="0.3">
      <c r="A62" s="389"/>
      <c r="B62" s="389"/>
      <c r="C62" s="389"/>
      <c r="D62" s="389"/>
      <c r="E62" s="389"/>
      <c r="F62" s="389"/>
      <c r="G62" s="389"/>
      <c r="H62" s="389"/>
      <c r="I62" s="389"/>
      <c r="J62" s="389"/>
      <c r="K62" s="389"/>
      <c r="L62" s="389"/>
      <c r="M62" s="389"/>
      <c r="N62" s="389"/>
      <c r="O62" s="389"/>
      <c r="P62" s="389"/>
    </row>
    <row r="63" spans="1:16" x14ac:dyDescent="0.3">
      <c r="A63" s="389"/>
      <c r="B63" s="389"/>
      <c r="C63" s="389"/>
      <c r="D63" s="389"/>
      <c r="E63" s="389"/>
      <c r="F63" s="389"/>
      <c r="G63" s="389"/>
      <c r="H63" s="389"/>
      <c r="I63" s="389"/>
      <c r="J63" s="389"/>
      <c r="K63" s="389"/>
      <c r="L63" s="389"/>
      <c r="M63" s="389"/>
      <c r="N63" s="389"/>
      <c r="O63" s="389"/>
      <c r="P63" s="389"/>
    </row>
    <row r="64" spans="1:16" x14ac:dyDescent="0.3">
      <c r="A64" s="389"/>
      <c r="B64" s="389"/>
      <c r="C64" s="389"/>
      <c r="D64" s="389"/>
      <c r="E64" s="389"/>
      <c r="F64" s="389"/>
      <c r="G64" s="389"/>
      <c r="H64" s="389"/>
      <c r="I64" s="389"/>
      <c r="J64" s="389"/>
      <c r="K64" s="389"/>
      <c r="L64" s="389"/>
      <c r="M64" s="389"/>
      <c r="N64" s="389"/>
      <c r="O64" s="389"/>
      <c r="P64" s="389"/>
    </row>
    <row r="65" spans="1:16" x14ac:dyDescent="0.3">
      <c r="A65" s="389"/>
      <c r="B65" s="389"/>
      <c r="C65" s="389"/>
      <c r="D65" s="389"/>
      <c r="E65" s="389"/>
      <c r="F65" s="389"/>
      <c r="G65" s="389"/>
      <c r="H65" s="389"/>
      <c r="I65" s="389"/>
      <c r="J65" s="389"/>
      <c r="K65" s="389"/>
      <c r="L65" s="389"/>
      <c r="M65" s="389"/>
      <c r="N65" s="389"/>
      <c r="O65" s="389"/>
      <c r="P65" s="389"/>
    </row>
    <row r="66" spans="1:16" x14ac:dyDescent="0.3">
      <c r="A66" s="389"/>
      <c r="B66" s="389"/>
      <c r="C66" s="389"/>
      <c r="D66" s="389"/>
      <c r="E66" s="389"/>
      <c r="F66" s="389"/>
      <c r="G66" s="389"/>
      <c r="H66" s="389"/>
      <c r="I66" s="389"/>
      <c r="J66" s="389"/>
      <c r="K66" s="389"/>
      <c r="L66" s="389"/>
      <c r="M66" s="389"/>
      <c r="N66" s="389"/>
      <c r="O66" s="389"/>
      <c r="P66" s="389"/>
    </row>
    <row r="67" spans="1:16" x14ac:dyDescent="0.3">
      <c r="A67" s="389"/>
      <c r="B67" s="389"/>
      <c r="C67" s="389"/>
      <c r="D67" s="389"/>
      <c r="E67" s="389"/>
      <c r="F67" s="389"/>
      <c r="G67" s="389"/>
      <c r="H67" s="389"/>
      <c r="I67" s="389"/>
      <c r="J67" s="389"/>
      <c r="K67" s="389"/>
      <c r="L67" s="389"/>
      <c r="M67" s="389"/>
      <c r="N67" s="389"/>
      <c r="O67" s="389"/>
      <c r="P67" s="389"/>
    </row>
    <row r="68" spans="1:16" x14ac:dyDescent="0.3">
      <c r="A68" s="389"/>
      <c r="B68" s="389"/>
      <c r="C68" s="389"/>
      <c r="D68" s="389"/>
      <c r="E68" s="389"/>
      <c r="F68" s="389"/>
      <c r="G68" s="389"/>
      <c r="H68" s="389"/>
      <c r="I68" s="389"/>
      <c r="J68" s="389"/>
      <c r="K68" s="389"/>
      <c r="L68" s="389"/>
      <c r="M68" s="389"/>
      <c r="N68" s="389"/>
      <c r="O68" s="389"/>
      <c r="P68" s="389"/>
    </row>
    <row r="69" spans="1:16" x14ac:dyDescent="0.3">
      <c r="A69" s="389"/>
      <c r="B69" s="389"/>
      <c r="C69" s="389"/>
      <c r="D69" s="389"/>
      <c r="E69" s="389"/>
      <c r="F69" s="389"/>
      <c r="G69" s="389"/>
      <c r="H69" s="389"/>
      <c r="I69" s="389"/>
      <c r="J69" s="389"/>
      <c r="K69" s="389"/>
      <c r="L69" s="389"/>
      <c r="M69" s="389"/>
      <c r="N69" s="389"/>
      <c r="O69" s="389"/>
      <c r="P69" s="389"/>
    </row>
    <row r="70" spans="1:16" x14ac:dyDescent="0.3">
      <c r="A70" s="389"/>
      <c r="B70" s="389"/>
      <c r="C70" s="389"/>
      <c r="D70" s="389"/>
      <c r="E70" s="389"/>
      <c r="F70" s="389"/>
      <c r="G70" s="389"/>
      <c r="H70" s="389"/>
      <c r="I70" s="389"/>
      <c r="J70" s="389"/>
      <c r="K70" s="389"/>
      <c r="L70" s="389"/>
      <c r="M70" s="389"/>
      <c r="N70" s="389"/>
      <c r="O70" s="389"/>
      <c r="P70" s="389"/>
    </row>
    <row r="71" spans="1:16" x14ac:dyDescent="0.3">
      <c r="A71" s="389"/>
      <c r="B71" s="389"/>
      <c r="C71" s="389"/>
      <c r="D71" s="389"/>
      <c r="E71" s="389"/>
      <c r="F71" s="389"/>
      <c r="G71" s="389"/>
      <c r="H71" s="389"/>
      <c r="I71" s="389"/>
      <c r="J71" s="389"/>
      <c r="K71" s="389"/>
      <c r="L71" s="389"/>
      <c r="M71" s="389"/>
      <c r="N71" s="389"/>
      <c r="O71" s="389"/>
      <c r="P71" s="389"/>
    </row>
    <row r="72" spans="1:16" x14ac:dyDescent="0.3">
      <c r="A72" s="389"/>
      <c r="B72" s="389"/>
      <c r="C72" s="389"/>
      <c r="D72" s="389"/>
      <c r="E72" s="389"/>
      <c r="F72" s="389"/>
      <c r="G72" s="389"/>
      <c r="H72" s="389"/>
      <c r="I72" s="389"/>
      <c r="J72" s="389"/>
      <c r="K72" s="389"/>
      <c r="L72" s="389"/>
      <c r="M72" s="389"/>
      <c r="N72" s="389"/>
      <c r="O72" s="389"/>
      <c r="P72" s="389"/>
    </row>
    <row r="73" spans="1:16" x14ac:dyDescent="0.3">
      <c r="A73" s="389"/>
      <c r="B73" s="389"/>
      <c r="C73" s="389"/>
      <c r="D73" s="389"/>
      <c r="E73" s="389"/>
      <c r="F73" s="389"/>
      <c r="G73" s="389"/>
      <c r="H73" s="389"/>
      <c r="I73" s="389"/>
      <c r="J73" s="389"/>
      <c r="K73" s="389"/>
      <c r="L73" s="389"/>
      <c r="M73" s="389"/>
      <c r="N73" s="389"/>
      <c r="O73" s="389"/>
      <c r="P73" s="389"/>
    </row>
    <row r="74" spans="1:16" x14ac:dyDescent="0.3">
      <c r="A74" s="389"/>
      <c r="B74" s="389"/>
      <c r="C74" s="389"/>
      <c r="D74" s="389"/>
      <c r="E74" s="389"/>
      <c r="F74" s="389"/>
      <c r="G74" s="389"/>
      <c r="H74" s="389"/>
      <c r="I74" s="389"/>
      <c r="J74" s="389"/>
      <c r="K74" s="389"/>
      <c r="L74" s="389"/>
      <c r="M74" s="389"/>
      <c r="N74" s="389"/>
      <c r="O74" s="389"/>
      <c r="P74" s="389"/>
    </row>
    <row r="75" spans="1:16" x14ac:dyDescent="0.3">
      <c r="A75" s="389"/>
      <c r="B75" s="389"/>
      <c r="C75" s="389"/>
      <c r="D75" s="389"/>
      <c r="E75" s="389"/>
      <c r="F75" s="389"/>
      <c r="G75" s="389"/>
      <c r="H75" s="389"/>
      <c r="I75" s="389"/>
      <c r="J75" s="389"/>
      <c r="K75" s="389"/>
      <c r="L75" s="389"/>
      <c r="M75" s="389"/>
      <c r="N75" s="389"/>
      <c r="O75" s="389"/>
      <c r="P75" s="389"/>
    </row>
    <row r="76" spans="1:16" x14ac:dyDescent="0.3">
      <c r="A76" s="389"/>
      <c r="B76" s="389"/>
      <c r="C76" s="389"/>
      <c r="D76" s="389"/>
      <c r="E76" s="389"/>
      <c r="F76" s="389"/>
      <c r="G76" s="389"/>
      <c r="H76" s="389"/>
      <c r="I76" s="389"/>
      <c r="J76" s="389"/>
      <c r="K76" s="389"/>
      <c r="L76" s="389"/>
      <c r="M76" s="389"/>
      <c r="N76" s="389"/>
      <c r="O76" s="389"/>
      <c r="P76" s="389"/>
    </row>
    <row r="77" spans="1:16" x14ac:dyDescent="0.3">
      <c r="A77" s="389"/>
      <c r="B77" s="389"/>
      <c r="C77" s="389"/>
      <c r="D77" s="389"/>
      <c r="E77" s="389"/>
      <c r="F77" s="389"/>
      <c r="G77" s="389"/>
      <c r="H77" s="389"/>
      <c r="I77" s="389"/>
      <c r="J77" s="389"/>
      <c r="K77" s="389"/>
      <c r="L77" s="389"/>
      <c r="M77" s="389"/>
      <c r="N77" s="389"/>
      <c r="O77" s="389"/>
      <c r="P77" s="389"/>
    </row>
    <row r="78" spans="1:16" x14ac:dyDescent="0.3">
      <c r="A78" s="389"/>
      <c r="B78" s="389"/>
      <c r="C78" s="389"/>
      <c r="D78" s="389"/>
      <c r="E78" s="389"/>
      <c r="F78" s="389"/>
      <c r="G78" s="389"/>
      <c r="H78" s="389"/>
      <c r="I78" s="389"/>
      <c r="J78" s="389"/>
      <c r="K78" s="389"/>
      <c r="L78" s="389"/>
      <c r="M78" s="389"/>
      <c r="N78" s="389"/>
      <c r="O78" s="389"/>
      <c r="P78" s="389"/>
    </row>
    <row r="79" spans="1:16" x14ac:dyDescent="0.3">
      <c r="A79" s="389"/>
      <c r="B79" s="389"/>
      <c r="C79" s="389"/>
      <c r="D79" s="389"/>
      <c r="E79" s="389"/>
      <c r="F79" s="389"/>
      <c r="G79" s="389"/>
      <c r="H79" s="389"/>
      <c r="I79" s="389"/>
      <c r="J79" s="389"/>
      <c r="K79" s="389"/>
      <c r="L79" s="389"/>
      <c r="M79" s="389"/>
      <c r="N79" s="389"/>
      <c r="O79" s="389"/>
      <c r="P79" s="389"/>
    </row>
    <row r="80" spans="1:16" x14ac:dyDescent="0.3">
      <c r="A80" s="389"/>
      <c r="B80" s="389"/>
      <c r="C80" s="389"/>
      <c r="D80" s="389"/>
      <c r="E80" s="389"/>
      <c r="F80" s="389"/>
      <c r="G80" s="389"/>
      <c r="H80" s="389"/>
      <c r="I80" s="389"/>
      <c r="J80" s="389"/>
      <c r="K80" s="389"/>
      <c r="L80" s="389"/>
      <c r="M80" s="389"/>
      <c r="N80" s="389"/>
      <c r="O80" s="389"/>
      <c r="P80" s="389"/>
    </row>
    <row r="81" spans="1:16" x14ac:dyDescent="0.3">
      <c r="A81" s="389"/>
      <c r="B81" s="389"/>
      <c r="C81" s="389"/>
      <c r="D81" s="389"/>
      <c r="E81" s="389"/>
      <c r="F81" s="389"/>
      <c r="G81" s="389"/>
      <c r="H81" s="389"/>
      <c r="I81" s="389"/>
      <c r="J81" s="389"/>
      <c r="K81" s="389"/>
      <c r="L81" s="389"/>
      <c r="M81" s="389"/>
      <c r="N81" s="389"/>
      <c r="O81" s="389"/>
      <c r="P81" s="389"/>
    </row>
    <row r="82" spans="1:16" x14ac:dyDescent="0.3">
      <c r="A82" s="389"/>
      <c r="B82" s="389"/>
      <c r="C82" s="389"/>
      <c r="D82" s="389"/>
      <c r="E82" s="389"/>
      <c r="F82" s="389"/>
      <c r="G82" s="389"/>
      <c r="H82" s="389"/>
      <c r="I82" s="389"/>
      <c r="J82" s="389"/>
      <c r="K82" s="389"/>
      <c r="L82" s="389"/>
      <c r="M82" s="389"/>
      <c r="N82" s="389"/>
      <c r="O82" s="389"/>
      <c r="P82" s="389"/>
    </row>
    <row r="83" spans="1:16" x14ac:dyDescent="0.3">
      <c r="A83" s="389"/>
      <c r="B83" s="389"/>
      <c r="C83" s="389"/>
      <c r="D83" s="389"/>
      <c r="E83" s="389"/>
      <c r="F83" s="389"/>
      <c r="G83" s="389"/>
      <c r="H83" s="389"/>
      <c r="I83" s="389"/>
      <c r="J83" s="389"/>
      <c r="K83" s="389"/>
      <c r="L83" s="389"/>
      <c r="M83" s="389"/>
      <c r="N83" s="389"/>
      <c r="O83" s="389"/>
      <c r="P83" s="389"/>
    </row>
    <row r="84" spans="1:16" x14ac:dyDescent="0.3">
      <c r="A84" s="389"/>
      <c r="B84" s="389"/>
      <c r="C84" s="389"/>
      <c r="D84" s="389"/>
      <c r="E84" s="389"/>
      <c r="F84" s="389"/>
      <c r="G84" s="389"/>
      <c r="H84" s="389"/>
      <c r="I84" s="389"/>
      <c r="J84" s="389"/>
      <c r="K84" s="389"/>
      <c r="L84" s="389"/>
      <c r="M84" s="389"/>
      <c r="N84" s="389"/>
      <c r="O84" s="389"/>
      <c r="P84" s="389"/>
    </row>
    <row r="85" spans="1:16" x14ac:dyDescent="0.3">
      <c r="A85" s="389"/>
      <c r="B85" s="389"/>
      <c r="C85" s="389"/>
      <c r="D85" s="389"/>
      <c r="E85" s="389"/>
      <c r="F85" s="389"/>
      <c r="G85" s="389"/>
      <c r="H85" s="389"/>
      <c r="I85" s="389"/>
      <c r="J85" s="389"/>
      <c r="K85" s="389"/>
      <c r="L85" s="389"/>
      <c r="M85" s="389"/>
      <c r="N85" s="389"/>
      <c r="O85" s="389"/>
      <c r="P85" s="389"/>
    </row>
    <row r="86" spans="1:16" x14ac:dyDescent="0.3">
      <c r="A86" s="389"/>
      <c r="B86" s="389"/>
      <c r="C86" s="389"/>
      <c r="D86" s="389"/>
      <c r="E86" s="389"/>
      <c r="F86" s="389"/>
      <c r="G86" s="389"/>
      <c r="H86" s="389"/>
      <c r="I86" s="389"/>
      <c r="J86" s="389"/>
      <c r="K86" s="389"/>
      <c r="L86" s="389"/>
      <c r="M86" s="389"/>
      <c r="N86" s="389"/>
      <c r="O86" s="389"/>
      <c r="P86" s="389"/>
    </row>
    <row r="87" spans="1:16" x14ac:dyDescent="0.3">
      <c r="A87" s="389"/>
      <c r="B87" s="389"/>
      <c r="C87" s="389"/>
      <c r="D87" s="389"/>
      <c r="E87" s="389"/>
      <c r="F87" s="389"/>
      <c r="G87" s="389"/>
      <c r="H87" s="389"/>
      <c r="I87" s="389"/>
      <c r="J87" s="389"/>
      <c r="K87" s="389"/>
      <c r="L87" s="389"/>
      <c r="M87" s="389"/>
      <c r="N87" s="389"/>
      <c r="O87" s="389"/>
      <c r="P87" s="389"/>
    </row>
    <row r="88" spans="1:16" x14ac:dyDescent="0.3">
      <c r="A88" s="389"/>
      <c r="B88" s="389"/>
      <c r="C88" s="389"/>
      <c r="D88" s="389"/>
      <c r="E88" s="389"/>
      <c r="F88" s="389"/>
      <c r="G88" s="389"/>
      <c r="H88" s="389"/>
      <c r="I88" s="389"/>
      <c r="J88" s="389"/>
      <c r="K88" s="389"/>
      <c r="L88" s="389"/>
      <c r="M88" s="389"/>
      <c r="N88" s="389"/>
      <c r="O88" s="389"/>
      <c r="P88" s="389"/>
    </row>
    <row r="89" spans="1:16" x14ac:dyDescent="0.3">
      <c r="A89" s="389"/>
      <c r="B89" s="389"/>
      <c r="C89" s="389"/>
      <c r="D89" s="389"/>
      <c r="E89" s="389"/>
      <c r="F89" s="389"/>
      <c r="G89" s="389"/>
      <c r="H89" s="389"/>
      <c r="I89" s="389"/>
      <c r="J89" s="389"/>
      <c r="K89" s="389"/>
      <c r="L89" s="389"/>
      <c r="M89" s="389"/>
      <c r="N89" s="389"/>
      <c r="O89" s="389"/>
      <c r="P89" s="389"/>
    </row>
    <row r="90" spans="1:16" x14ac:dyDescent="0.3">
      <c r="A90" s="389"/>
      <c r="B90" s="389"/>
      <c r="C90" s="389"/>
      <c r="D90" s="389"/>
      <c r="E90" s="389"/>
      <c r="F90" s="389"/>
      <c r="G90" s="389"/>
      <c r="H90" s="389"/>
      <c r="I90" s="389"/>
      <c r="J90" s="389"/>
      <c r="K90" s="389"/>
      <c r="L90" s="389"/>
      <c r="M90" s="389"/>
      <c r="N90" s="389"/>
      <c r="O90" s="389"/>
      <c r="P90" s="389"/>
    </row>
    <row r="91" spans="1:16" x14ac:dyDescent="0.3">
      <c r="A91" s="389"/>
      <c r="B91" s="389"/>
      <c r="C91" s="389"/>
      <c r="D91" s="389"/>
      <c r="E91" s="389"/>
      <c r="F91" s="389"/>
      <c r="G91" s="389"/>
      <c r="H91" s="389"/>
      <c r="I91" s="389"/>
      <c r="J91" s="389"/>
      <c r="K91" s="389"/>
      <c r="L91" s="389"/>
      <c r="M91" s="389"/>
      <c r="N91" s="389"/>
      <c r="O91" s="389"/>
      <c r="P91" s="389"/>
    </row>
    <row r="92" spans="1:16" x14ac:dyDescent="0.3">
      <c r="A92" s="389"/>
      <c r="B92" s="389"/>
      <c r="C92" s="389"/>
      <c r="D92" s="389"/>
      <c r="E92" s="389"/>
      <c r="F92" s="389"/>
      <c r="G92" s="389"/>
      <c r="H92" s="389"/>
      <c r="I92" s="389"/>
      <c r="J92" s="389"/>
      <c r="K92" s="389"/>
      <c r="L92" s="389"/>
      <c r="M92" s="389"/>
      <c r="N92" s="389"/>
      <c r="O92" s="389"/>
      <c r="P92" s="389"/>
    </row>
    <row r="93" spans="1:16" x14ac:dyDescent="0.3">
      <c r="A93" s="389"/>
      <c r="B93" s="389"/>
      <c r="C93" s="389"/>
      <c r="D93" s="389"/>
      <c r="E93" s="389"/>
      <c r="F93" s="389"/>
      <c r="G93" s="389"/>
      <c r="H93" s="389"/>
      <c r="I93" s="389"/>
      <c r="J93" s="389"/>
      <c r="K93" s="389"/>
      <c r="L93" s="389"/>
      <c r="M93" s="389"/>
      <c r="N93" s="389"/>
      <c r="O93" s="389"/>
      <c r="P93" s="389"/>
    </row>
    <row r="94" spans="1:16" x14ac:dyDescent="0.3">
      <c r="A94" s="389"/>
      <c r="B94" s="389"/>
      <c r="C94" s="389"/>
      <c r="D94" s="389"/>
      <c r="E94" s="389"/>
      <c r="F94" s="389"/>
      <c r="G94" s="389"/>
      <c r="H94" s="389"/>
      <c r="I94" s="389"/>
      <c r="J94" s="389"/>
      <c r="K94" s="389"/>
      <c r="L94" s="389"/>
      <c r="M94" s="389"/>
      <c r="N94" s="389"/>
      <c r="O94" s="389"/>
      <c r="P94" s="389"/>
    </row>
    <row r="95" spans="1:16" x14ac:dyDescent="0.3">
      <c r="A95" s="389"/>
      <c r="B95" s="389"/>
      <c r="C95" s="389"/>
      <c r="D95" s="389"/>
      <c r="E95" s="389"/>
      <c r="F95" s="389"/>
      <c r="G95" s="389"/>
      <c r="H95" s="389"/>
      <c r="I95" s="389"/>
      <c r="J95" s="389"/>
      <c r="K95" s="389"/>
      <c r="L95" s="389"/>
      <c r="M95" s="389"/>
      <c r="N95" s="389"/>
      <c r="O95" s="389"/>
      <c r="P95" s="389"/>
    </row>
    <row r="96" spans="1:16" x14ac:dyDescent="0.3">
      <c r="A96" s="389"/>
      <c r="B96" s="389"/>
      <c r="C96" s="389"/>
      <c r="D96" s="389"/>
      <c r="E96" s="389"/>
      <c r="F96" s="389"/>
      <c r="G96" s="389"/>
      <c r="H96" s="389"/>
      <c r="I96" s="389"/>
      <c r="J96" s="389"/>
      <c r="K96" s="389"/>
      <c r="L96" s="389"/>
      <c r="M96" s="389"/>
      <c r="N96" s="389"/>
      <c r="O96" s="389"/>
      <c r="P96" s="389"/>
    </row>
    <row r="97" spans="1:16" x14ac:dyDescent="0.3">
      <c r="A97" s="389"/>
      <c r="B97" s="389"/>
      <c r="C97" s="389"/>
      <c r="D97" s="389"/>
      <c r="E97" s="389"/>
      <c r="F97" s="389"/>
      <c r="G97" s="389"/>
      <c r="H97" s="389"/>
      <c r="I97" s="389"/>
      <c r="J97" s="389"/>
      <c r="K97" s="389"/>
      <c r="L97" s="389"/>
      <c r="M97" s="389"/>
      <c r="N97" s="389"/>
      <c r="O97" s="389"/>
      <c r="P97" s="389"/>
    </row>
  </sheetData>
  <mergeCells count="1">
    <mergeCell ref="B4:J5"/>
  </mergeCells>
  <hyperlinks>
    <hyperlink ref="K4" location="Index!A1" display="Back to index" xr:uid="{56BFF9DB-9AEA-46A9-8EC6-55C8EB11D75A}"/>
  </hyperlinks>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7D5A2-78F4-4563-A290-B388CDD9ACE1}">
  <sheetPr codeName="Sheet28">
    <pageSetUpPr fitToPage="1"/>
  </sheetPr>
  <dimension ref="A2:L96"/>
  <sheetViews>
    <sheetView showGridLines="0" workbookViewId="0">
      <selection activeCell="F14" sqref="F14"/>
    </sheetView>
  </sheetViews>
  <sheetFormatPr defaultColWidth="10.1796875" defaultRowHeight="14" x14ac:dyDescent="0.3"/>
  <cols>
    <col min="1" max="1" width="10.1796875" style="6"/>
    <col min="2" max="2" width="6.1796875" style="6" customWidth="1"/>
    <col min="3" max="3" width="18.81640625" style="6" customWidth="1"/>
    <col min="4" max="4" width="21.1796875" style="6" customWidth="1"/>
    <col min="5" max="6" width="16.1796875" style="6" customWidth="1"/>
    <col min="7" max="16384" width="10.1796875" style="6"/>
  </cols>
  <sheetData>
    <row r="2" spans="1:12" x14ac:dyDescent="0.3">
      <c r="B2" s="7" t="s">
        <v>679</v>
      </c>
    </row>
    <row r="3" spans="1:12" x14ac:dyDescent="0.3">
      <c r="A3" s="389"/>
      <c r="B3" s="389"/>
      <c r="C3" s="389"/>
      <c r="D3" s="389"/>
      <c r="E3" s="389"/>
      <c r="F3" s="389"/>
      <c r="G3" s="389"/>
      <c r="H3" s="389"/>
      <c r="I3" s="389"/>
      <c r="J3" s="389"/>
      <c r="K3" s="389"/>
      <c r="L3" s="389"/>
    </row>
    <row r="4" spans="1:12" ht="14.25" customHeight="1" x14ac:dyDescent="0.3">
      <c r="A4" s="389"/>
      <c r="B4" s="429" t="s">
        <v>680</v>
      </c>
      <c r="C4" s="429"/>
      <c r="D4" s="429"/>
      <c r="E4" s="429"/>
      <c r="F4" s="429"/>
      <c r="G4" s="9" t="s">
        <v>134</v>
      </c>
      <c r="H4" s="389"/>
      <c r="I4" s="389"/>
      <c r="J4" s="389"/>
      <c r="K4" s="389"/>
      <c r="L4" s="389"/>
    </row>
    <row r="5" spans="1:12" ht="14.25" customHeight="1" x14ac:dyDescent="0.3">
      <c r="A5" s="389"/>
      <c r="B5" s="15"/>
      <c r="C5" s="15"/>
      <c r="D5" s="15"/>
      <c r="E5" s="15"/>
      <c r="F5" s="15"/>
      <c r="G5" s="389"/>
      <c r="H5" s="389"/>
      <c r="I5" s="389"/>
      <c r="J5" s="389"/>
      <c r="K5" s="389"/>
      <c r="L5" s="389"/>
    </row>
    <row r="6" spans="1:12" ht="19.5" customHeight="1" x14ac:dyDescent="0.3">
      <c r="A6" s="389"/>
      <c r="B6" s="389"/>
      <c r="C6" s="389"/>
      <c r="D6" s="389"/>
      <c r="E6" s="389"/>
      <c r="F6" s="389"/>
      <c r="G6" s="389"/>
      <c r="H6" s="389"/>
      <c r="I6" s="389"/>
      <c r="J6" s="389"/>
      <c r="K6" s="389"/>
      <c r="L6" s="389"/>
    </row>
    <row r="7" spans="1:12" x14ac:dyDescent="0.3">
      <c r="A7" s="389"/>
      <c r="B7" s="389"/>
      <c r="C7" s="389"/>
      <c r="D7" s="389"/>
      <c r="E7" s="377" t="s">
        <v>240</v>
      </c>
      <c r="F7" s="377" t="s">
        <v>241</v>
      </c>
      <c r="G7" s="389"/>
      <c r="H7" s="389"/>
      <c r="I7" s="389"/>
      <c r="J7" s="389"/>
      <c r="K7" s="389"/>
      <c r="L7" s="389"/>
    </row>
    <row r="8" spans="1:12" ht="32.25" customHeight="1" x14ac:dyDescent="0.3">
      <c r="A8" s="389"/>
      <c r="B8" s="389"/>
      <c r="C8" s="389"/>
      <c r="D8" s="389"/>
      <c r="E8" s="376" t="s">
        <v>681</v>
      </c>
      <c r="F8" s="376" t="s">
        <v>318</v>
      </c>
      <c r="G8" s="14"/>
      <c r="H8" s="389"/>
      <c r="I8" s="389"/>
      <c r="J8" s="389"/>
      <c r="K8" s="389"/>
      <c r="L8" s="389"/>
    </row>
    <row r="9" spans="1:12" x14ac:dyDescent="0.3">
      <c r="A9" s="389"/>
      <c r="B9" s="380">
        <v>1</v>
      </c>
      <c r="C9" s="639" t="s">
        <v>682</v>
      </c>
      <c r="D9" s="640"/>
      <c r="E9" s="146">
        <v>0</v>
      </c>
      <c r="F9" s="146">
        <v>0</v>
      </c>
      <c r="G9" s="389"/>
      <c r="H9" s="389"/>
      <c r="I9" s="389"/>
      <c r="J9" s="389"/>
      <c r="K9" s="389"/>
      <c r="L9" s="389"/>
    </row>
    <row r="10" spans="1:12" x14ac:dyDescent="0.3">
      <c r="A10" s="389"/>
      <c r="B10" s="380">
        <v>2</v>
      </c>
      <c r="C10" s="639" t="s">
        <v>683</v>
      </c>
      <c r="D10" s="641"/>
      <c r="E10" s="147">
        <v>0</v>
      </c>
      <c r="F10" s="146">
        <v>0</v>
      </c>
      <c r="G10" s="389"/>
      <c r="H10" s="389"/>
      <c r="I10" s="389"/>
      <c r="J10" s="389"/>
      <c r="K10" s="389"/>
      <c r="L10" s="389"/>
    </row>
    <row r="11" spans="1:12" x14ac:dyDescent="0.3">
      <c r="A11" s="389"/>
      <c r="B11" s="380">
        <v>3</v>
      </c>
      <c r="C11" s="639" t="s">
        <v>684</v>
      </c>
      <c r="D11" s="641"/>
      <c r="E11" s="147">
        <v>0</v>
      </c>
      <c r="F11" s="146">
        <v>0</v>
      </c>
      <c r="G11" s="389"/>
      <c r="H11" s="389"/>
      <c r="I11" s="389"/>
      <c r="J11" s="389"/>
      <c r="K11" s="389"/>
      <c r="L11" s="389"/>
    </row>
    <row r="12" spans="1:12" x14ac:dyDescent="0.3">
      <c r="A12" s="389"/>
      <c r="B12" s="380">
        <v>4</v>
      </c>
      <c r="C12" s="639" t="s">
        <v>685</v>
      </c>
      <c r="D12" s="641"/>
      <c r="E12" s="137">
        <v>6647</v>
      </c>
      <c r="F12" s="137">
        <v>1728</v>
      </c>
      <c r="G12" s="389"/>
      <c r="H12" s="389"/>
      <c r="I12" s="389"/>
      <c r="J12" s="389"/>
      <c r="K12" s="389"/>
      <c r="L12" s="389"/>
    </row>
    <row r="13" spans="1:12" x14ac:dyDescent="0.3">
      <c r="A13" s="389"/>
      <c r="B13" s="380" t="s">
        <v>686</v>
      </c>
      <c r="C13" s="639" t="s">
        <v>687</v>
      </c>
      <c r="D13" s="641"/>
      <c r="E13" s="146">
        <v>0</v>
      </c>
      <c r="F13" s="146">
        <v>0</v>
      </c>
      <c r="G13" s="389"/>
      <c r="H13" s="389"/>
      <c r="I13" s="389"/>
      <c r="J13" s="389"/>
      <c r="K13" s="389"/>
      <c r="L13" s="389"/>
    </row>
    <row r="14" spans="1:12" x14ac:dyDescent="0.3">
      <c r="A14" s="389"/>
      <c r="B14" s="91">
        <v>5</v>
      </c>
      <c r="C14" s="637" t="s">
        <v>688</v>
      </c>
      <c r="D14" s="638"/>
      <c r="E14" s="138">
        <v>6647</v>
      </c>
      <c r="F14" s="138">
        <v>1728</v>
      </c>
      <c r="G14" s="389"/>
      <c r="H14" s="67"/>
      <c r="I14" s="389"/>
      <c r="J14" s="389"/>
      <c r="K14" s="389"/>
      <c r="L14" s="389"/>
    </row>
    <row r="15" spans="1:12" x14ac:dyDescent="0.3">
      <c r="A15" s="389"/>
      <c r="B15" s="389"/>
      <c r="C15" s="389"/>
      <c r="D15" s="389"/>
      <c r="E15" s="389"/>
      <c r="F15" s="389"/>
    </row>
    <row r="16" spans="1:12" x14ac:dyDescent="0.3">
      <c r="A16" s="389"/>
      <c r="B16" s="389"/>
      <c r="C16" s="389"/>
      <c r="D16" s="389"/>
      <c r="E16" s="389"/>
      <c r="F16" s="389"/>
    </row>
    <row r="17" spans="1:12" x14ac:dyDescent="0.3">
      <c r="A17" s="389"/>
      <c r="B17" s="389"/>
      <c r="C17" s="389"/>
      <c r="D17" s="389"/>
      <c r="E17" s="389"/>
      <c r="F17" s="389"/>
    </row>
    <row r="18" spans="1:12" ht="18" customHeight="1" x14ac:dyDescent="0.3">
      <c r="A18" s="389"/>
      <c r="B18" s="389"/>
      <c r="C18" s="389"/>
      <c r="D18" s="389"/>
      <c r="E18" s="389"/>
      <c r="F18" s="389"/>
    </row>
    <row r="19" spans="1:12" ht="23.25" customHeight="1" x14ac:dyDescent="0.3">
      <c r="A19" s="389"/>
      <c r="B19" s="389"/>
      <c r="C19" s="389"/>
      <c r="D19" s="389"/>
      <c r="E19" s="389"/>
      <c r="F19" s="389"/>
    </row>
    <row r="20" spans="1:12" x14ac:dyDescent="0.3">
      <c r="A20" s="389"/>
      <c r="B20" s="389"/>
      <c r="C20" s="389"/>
      <c r="D20" s="389"/>
      <c r="E20" s="389"/>
      <c r="F20" s="389"/>
      <c r="G20" s="389"/>
      <c r="H20" s="389"/>
      <c r="I20" s="389"/>
      <c r="J20" s="389"/>
      <c r="K20" s="389"/>
      <c r="L20" s="389"/>
    </row>
    <row r="21" spans="1:12" x14ac:dyDescent="0.3">
      <c r="A21" s="389"/>
      <c r="B21" s="389"/>
      <c r="C21" s="389"/>
      <c r="D21" s="389"/>
      <c r="E21" s="389"/>
      <c r="F21" s="389"/>
      <c r="G21" s="389"/>
      <c r="H21" s="389"/>
      <c r="I21" s="389"/>
      <c r="J21" s="389"/>
      <c r="K21" s="389"/>
      <c r="L21" s="389"/>
    </row>
    <row r="22" spans="1:12" x14ac:dyDescent="0.3">
      <c r="A22" s="389"/>
      <c r="B22" s="389"/>
      <c r="C22" s="389"/>
      <c r="D22" s="389"/>
      <c r="E22" s="389"/>
      <c r="F22" s="389"/>
      <c r="G22" s="389"/>
      <c r="H22" s="389"/>
      <c r="I22" s="389"/>
      <c r="J22" s="389"/>
      <c r="K22" s="389"/>
      <c r="L22" s="389"/>
    </row>
    <row r="23" spans="1:12" x14ac:dyDescent="0.3">
      <c r="A23" s="389"/>
      <c r="B23" s="389"/>
      <c r="C23" s="389"/>
      <c r="D23" s="389"/>
      <c r="E23" s="389"/>
      <c r="F23" s="389"/>
      <c r="G23" s="389"/>
      <c r="H23" s="389"/>
      <c r="I23" s="389"/>
      <c r="J23" s="389"/>
      <c r="K23" s="389"/>
      <c r="L23" s="389"/>
    </row>
    <row r="24" spans="1:12" x14ac:dyDescent="0.3">
      <c r="A24" s="389"/>
      <c r="B24" s="389"/>
      <c r="C24" s="389"/>
      <c r="D24" s="389"/>
      <c r="E24" s="389"/>
      <c r="F24" s="389"/>
      <c r="G24" s="389"/>
      <c r="H24" s="389"/>
      <c r="I24" s="389"/>
      <c r="J24" s="389"/>
      <c r="K24" s="389"/>
      <c r="L24" s="389"/>
    </row>
    <row r="25" spans="1:12" x14ac:dyDescent="0.3">
      <c r="A25" s="389"/>
      <c r="B25" s="389"/>
      <c r="C25" s="389"/>
      <c r="D25" s="389"/>
      <c r="E25" s="389"/>
      <c r="F25" s="389"/>
      <c r="G25" s="389"/>
      <c r="H25" s="389"/>
      <c r="I25" s="389"/>
      <c r="J25" s="389"/>
      <c r="K25" s="389"/>
      <c r="L25" s="389"/>
    </row>
    <row r="26" spans="1:12" x14ac:dyDescent="0.3">
      <c r="A26" s="389"/>
      <c r="B26" s="389"/>
      <c r="C26" s="389"/>
      <c r="D26" s="389"/>
      <c r="E26" s="389"/>
      <c r="F26" s="389"/>
      <c r="G26" s="389"/>
      <c r="H26" s="389"/>
      <c r="I26" s="389"/>
      <c r="J26" s="389"/>
      <c r="K26" s="389"/>
      <c r="L26" s="389"/>
    </row>
    <row r="27" spans="1:12" x14ac:dyDescent="0.3">
      <c r="A27" s="389"/>
      <c r="B27" s="389"/>
      <c r="C27" s="389"/>
      <c r="D27" s="389"/>
      <c r="E27" s="389"/>
      <c r="F27" s="389"/>
      <c r="G27" s="389"/>
      <c r="H27" s="389"/>
      <c r="I27" s="389"/>
      <c r="J27" s="389"/>
      <c r="K27" s="389"/>
      <c r="L27" s="389"/>
    </row>
    <row r="28" spans="1:12" x14ac:dyDescent="0.3">
      <c r="A28" s="389"/>
      <c r="B28" s="389"/>
      <c r="C28" s="389"/>
      <c r="D28" s="389"/>
      <c r="E28" s="389"/>
      <c r="F28" s="389"/>
      <c r="G28" s="389"/>
      <c r="H28" s="389"/>
      <c r="I28" s="389"/>
      <c r="J28" s="389"/>
      <c r="K28" s="389"/>
      <c r="L28" s="389"/>
    </row>
    <row r="29" spans="1:12" x14ac:dyDescent="0.3">
      <c r="A29" s="389"/>
      <c r="B29" s="389"/>
      <c r="C29" s="389"/>
      <c r="D29" s="389"/>
      <c r="E29" s="389"/>
      <c r="F29" s="389"/>
      <c r="G29" s="389"/>
      <c r="H29" s="389"/>
      <c r="I29" s="389"/>
      <c r="J29" s="389"/>
      <c r="K29" s="389"/>
      <c r="L29" s="389"/>
    </row>
    <row r="30" spans="1:12" x14ac:dyDescent="0.3">
      <c r="A30" s="389"/>
      <c r="B30" s="389"/>
      <c r="C30" s="389"/>
      <c r="D30" s="389"/>
      <c r="E30" s="389"/>
      <c r="F30" s="389"/>
      <c r="G30" s="389"/>
      <c r="H30" s="389"/>
      <c r="I30" s="389"/>
      <c r="J30" s="389"/>
      <c r="K30" s="389"/>
      <c r="L30" s="389"/>
    </row>
    <row r="31" spans="1:12" x14ac:dyDescent="0.3">
      <c r="A31" s="389"/>
      <c r="B31" s="389"/>
      <c r="C31" s="389"/>
      <c r="D31" s="389"/>
      <c r="E31" s="389"/>
      <c r="F31" s="389"/>
      <c r="G31" s="389"/>
      <c r="H31" s="389"/>
      <c r="I31" s="389"/>
      <c r="J31" s="389"/>
      <c r="K31" s="389"/>
      <c r="L31" s="389"/>
    </row>
    <row r="32" spans="1:12" x14ac:dyDescent="0.3">
      <c r="A32" s="389"/>
      <c r="B32" s="389"/>
      <c r="C32" s="389"/>
      <c r="D32" s="389"/>
      <c r="E32" s="389"/>
      <c r="F32" s="389"/>
      <c r="G32" s="389"/>
      <c r="H32" s="389"/>
      <c r="I32" s="389"/>
      <c r="J32" s="389"/>
      <c r="K32" s="389"/>
      <c r="L32" s="389"/>
    </row>
    <row r="33" spans="1:12" x14ac:dyDescent="0.3">
      <c r="A33" s="389"/>
      <c r="B33" s="389"/>
      <c r="C33" s="389"/>
      <c r="D33" s="389"/>
      <c r="E33" s="389"/>
      <c r="F33" s="389"/>
      <c r="G33" s="389"/>
      <c r="H33" s="389"/>
      <c r="I33" s="389"/>
      <c r="J33" s="389"/>
      <c r="K33" s="389"/>
      <c r="L33" s="389"/>
    </row>
    <row r="34" spans="1:12" x14ac:dyDescent="0.3">
      <c r="A34" s="389"/>
      <c r="B34" s="389"/>
      <c r="C34" s="389"/>
      <c r="D34" s="389"/>
      <c r="E34" s="389"/>
      <c r="F34" s="389"/>
      <c r="G34" s="389"/>
      <c r="H34" s="389"/>
      <c r="I34" s="389"/>
      <c r="J34" s="389"/>
      <c r="K34" s="389"/>
      <c r="L34" s="389"/>
    </row>
    <row r="35" spans="1:12" x14ac:dyDescent="0.3">
      <c r="A35" s="389"/>
      <c r="B35" s="389"/>
      <c r="C35" s="389"/>
      <c r="D35" s="389"/>
      <c r="E35" s="389"/>
      <c r="F35" s="389"/>
      <c r="G35" s="389"/>
      <c r="H35" s="389"/>
      <c r="I35" s="389"/>
      <c r="J35" s="389"/>
      <c r="K35" s="389"/>
      <c r="L35" s="389"/>
    </row>
    <row r="36" spans="1:12" x14ac:dyDescent="0.3">
      <c r="A36" s="389"/>
      <c r="B36" s="389"/>
      <c r="C36" s="389"/>
      <c r="D36" s="389"/>
      <c r="E36" s="389"/>
      <c r="F36" s="389"/>
      <c r="G36" s="389"/>
      <c r="H36" s="389"/>
      <c r="I36" s="389"/>
      <c r="J36" s="389"/>
      <c r="K36" s="389"/>
      <c r="L36" s="389"/>
    </row>
    <row r="37" spans="1:12" x14ac:dyDescent="0.3">
      <c r="A37" s="389"/>
      <c r="B37" s="389"/>
      <c r="C37" s="389"/>
      <c r="D37" s="389"/>
      <c r="E37" s="389"/>
      <c r="F37" s="389"/>
      <c r="G37" s="389"/>
      <c r="H37" s="389"/>
      <c r="I37" s="389"/>
      <c r="J37" s="389"/>
      <c r="K37" s="389"/>
      <c r="L37" s="389"/>
    </row>
    <row r="38" spans="1:12" x14ac:dyDescent="0.3">
      <c r="A38" s="389"/>
      <c r="B38" s="389"/>
      <c r="C38" s="389"/>
      <c r="D38" s="389"/>
      <c r="E38" s="389"/>
      <c r="F38" s="389"/>
      <c r="G38" s="389"/>
      <c r="H38" s="389"/>
      <c r="I38" s="389"/>
      <c r="J38" s="389"/>
      <c r="K38" s="389"/>
      <c r="L38" s="389"/>
    </row>
    <row r="39" spans="1:12" x14ac:dyDescent="0.3">
      <c r="A39" s="389"/>
      <c r="B39" s="389"/>
      <c r="C39" s="389"/>
      <c r="D39" s="389"/>
      <c r="E39" s="389"/>
      <c r="F39" s="389"/>
      <c r="G39" s="389"/>
      <c r="H39" s="389"/>
      <c r="I39" s="389"/>
      <c r="J39" s="389"/>
      <c r="K39" s="389"/>
      <c r="L39" s="389"/>
    </row>
    <row r="40" spans="1:12" x14ac:dyDescent="0.3">
      <c r="A40" s="389"/>
      <c r="B40" s="389"/>
      <c r="C40" s="389"/>
      <c r="D40" s="389"/>
      <c r="E40" s="389"/>
      <c r="F40" s="389"/>
      <c r="G40" s="389"/>
      <c r="H40" s="389"/>
      <c r="I40" s="389"/>
      <c r="J40" s="389"/>
      <c r="K40" s="389"/>
      <c r="L40" s="389"/>
    </row>
    <row r="41" spans="1:12" x14ac:dyDescent="0.3">
      <c r="A41" s="389"/>
      <c r="B41" s="389"/>
      <c r="C41" s="389"/>
      <c r="D41" s="389"/>
      <c r="E41" s="389"/>
      <c r="F41" s="389"/>
      <c r="G41" s="389"/>
      <c r="H41" s="389"/>
      <c r="I41" s="389"/>
      <c r="J41" s="389"/>
      <c r="K41" s="389"/>
      <c r="L41" s="389"/>
    </row>
    <row r="42" spans="1:12" x14ac:dyDescent="0.3">
      <c r="A42" s="389"/>
      <c r="B42" s="389"/>
      <c r="C42" s="389"/>
      <c r="D42" s="389"/>
      <c r="E42" s="389"/>
      <c r="F42" s="389"/>
      <c r="G42" s="389"/>
      <c r="H42" s="389"/>
      <c r="I42" s="389"/>
      <c r="J42" s="389"/>
      <c r="K42" s="389"/>
      <c r="L42" s="389"/>
    </row>
    <row r="43" spans="1:12" x14ac:dyDescent="0.3">
      <c r="A43" s="389"/>
      <c r="B43" s="389"/>
      <c r="C43" s="389"/>
      <c r="D43" s="389"/>
      <c r="E43" s="389"/>
      <c r="F43" s="389"/>
      <c r="G43" s="389"/>
      <c r="H43" s="389"/>
      <c r="I43" s="389"/>
      <c r="J43" s="389"/>
      <c r="K43" s="389"/>
      <c r="L43" s="389"/>
    </row>
    <row r="44" spans="1:12" x14ac:dyDescent="0.3">
      <c r="A44" s="389"/>
      <c r="B44" s="389"/>
      <c r="C44" s="389"/>
      <c r="D44" s="389"/>
      <c r="E44" s="389"/>
      <c r="F44" s="389"/>
      <c r="G44" s="389"/>
      <c r="H44" s="389"/>
      <c r="I44" s="389"/>
      <c r="J44" s="389"/>
      <c r="K44" s="389"/>
      <c r="L44" s="389"/>
    </row>
    <row r="45" spans="1:12" x14ac:dyDescent="0.3">
      <c r="A45" s="389"/>
      <c r="B45" s="389"/>
      <c r="C45" s="389"/>
      <c r="D45" s="389"/>
      <c r="E45" s="389"/>
      <c r="F45" s="389"/>
      <c r="G45" s="389"/>
      <c r="H45" s="389"/>
      <c r="I45" s="389"/>
      <c r="J45" s="389"/>
      <c r="K45" s="389"/>
      <c r="L45" s="389"/>
    </row>
    <row r="46" spans="1:12" x14ac:dyDescent="0.3">
      <c r="A46" s="389"/>
      <c r="B46" s="389"/>
      <c r="C46" s="389"/>
      <c r="D46" s="389"/>
      <c r="E46" s="389"/>
      <c r="F46" s="389"/>
      <c r="G46" s="389"/>
      <c r="H46" s="389"/>
      <c r="I46" s="389"/>
      <c r="J46" s="389"/>
      <c r="K46" s="389"/>
      <c r="L46" s="389"/>
    </row>
    <row r="47" spans="1:12" x14ac:dyDescent="0.3">
      <c r="A47" s="389"/>
      <c r="B47" s="389"/>
      <c r="C47" s="389"/>
      <c r="D47" s="389"/>
      <c r="E47" s="389"/>
      <c r="F47" s="389"/>
      <c r="G47" s="389"/>
      <c r="H47" s="389"/>
      <c r="I47" s="389"/>
      <c r="J47" s="389"/>
      <c r="K47" s="389"/>
      <c r="L47" s="389"/>
    </row>
    <row r="48" spans="1:12" x14ac:dyDescent="0.3">
      <c r="A48" s="389"/>
      <c r="B48" s="389"/>
      <c r="C48" s="389"/>
      <c r="D48" s="389"/>
      <c r="E48" s="389"/>
      <c r="F48" s="389"/>
      <c r="G48" s="389"/>
      <c r="H48" s="389"/>
      <c r="I48" s="389"/>
      <c r="J48" s="389"/>
      <c r="K48" s="389"/>
      <c r="L48" s="389"/>
    </row>
    <row r="49" spans="1:12" x14ac:dyDescent="0.3">
      <c r="A49" s="389"/>
      <c r="B49" s="389"/>
      <c r="C49" s="389"/>
      <c r="D49" s="389"/>
      <c r="E49" s="389"/>
      <c r="F49" s="389"/>
      <c r="G49" s="389"/>
      <c r="H49" s="389"/>
      <c r="I49" s="389"/>
      <c r="J49" s="389"/>
      <c r="K49" s="389"/>
      <c r="L49" s="389"/>
    </row>
    <row r="50" spans="1:12" x14ac:dyDescent="0.3">
      <c r="A50" s="389"/>
      <c r="B50" s="389"/>
      <c r="C50" s="389"/>
      <c r="D50" s="389"/>
      <c r="E50" s="389"/>
      <c r="F50" s="389"/>
      <c r="G50" s="389"/>
      <c r="H50" s="389"/>
      <c r="I50" s="389"/>
      <c r="J50" s="389"/>
      <c r="K50" s="389"/>
      <c r="L50" s="389"/>
    </row>
    <row r="51" spans="1:12" x14ac:dyDescent="0.3">
      <c r="A51" s="389"/>
      <c r="B51" s="389"/>
      <c r="C51" s="389"/>
      <c r="D51" s="389"/>
      <c r="E51" s="389"/>
      <c r="F51" s="389"/>
      <c r="G51" s="389"/>
      <c r="H51" s="389"/>
      <c r="I51" s="389"/>
      <c r="J51" s="389"/>
      <c r="K51" s="389"/>
      <c r="L51" s="389"/>
    </row>
    <row r="52" spans="1:12" x14ac:dyDescent="0.3">
      <c r="A52" s="389"/>
      <c r="B52" s="389"/>
      <c r="C52" s="389"/>
      <c r="D52" s="389"/>
      <c r="E52" s="389"/>
      <c r="F52" s="389"/>
      <c r="G52" s="389"/>
      <c r="H52" s="389"/>
      <c r="I52" s="389"/>
      <c r="J52" s="389"/>
      <c r="K52" s="389"/>
      <c r="L52" s="389"/>
    </row>
    <row r="53" spans="1:12" x14ac:dyDescent="0.3">
      <c r="A53" s="389"/>
      <c r="B53" s="389"/>
      <c r="C53" s="389"/>
      <c r="D53" s="389"/>
      <c r="E53" s="389"/>
      <c r="F53" s="389"/>
      <c r="G53" s="389"/>
      <c r="H53" s="389"/>
      <c r="I53" s="389"/>
      <c r="J53" s="389"/>
      <c r="K53" s="389"/>
      <c r="L53" s="389"/>
    </row>
    <row r="54" spans="1:12" x14ac:dyDescent="0.3">
      <c r="A54" s="389"/>
      <c r="B54" s="389"/>
      <c r="C54" s="389"/>
      <c r="D54" s="389"/>
      <c r="E54" s="389"/>
      <c r="F54" s="389"/>
      <c r="G54" s="389"/>
      <c r="H54" s="389"/>
      <c r="I54" s="389"/>
      <c r="J54" s="389"/>
      <c r="K54" s="389"/>
      <c r="L54" s="389"/>
    </row>
    <row r="55" spans="1:12" x14ac:dyDescent="0.3">
      <c r="A55" s="389"/>
      <c r="B55" s="389"/>
      <c r="C55" s="389"/>
      <c r="D55" s="389"/>
      <c r="E55" s="389"/>
      <c r="F55" s="389"/>
      <c r="G55" s="389"/>
      <c r="H55" s="389"/>
      <c r="I55" s="389"/>
      <c r="J55" s="389"/>
      <c r="K55" s="389"/>
      <c r="L55" s="389"/>
    </row>
    <row r="56" spans="1:12" x14ac:dyDescent="0.3">
      <c r="A56" s="389"/>
      <c r="B56" s="389"/>
      <c r="C56" s="389"/>
      <c r="D56" s="389"/>
      <c r="E56" s="389"/>
      <c r="F56" s="389"/>
      <c r="G56" s="389"/>
      <c r="H56" s="389"/>
      <c r="I56" s="389"/>
      <c r="J56" s="389"/>
      <c r="K56" s="389"/>
      <c r="L56" s="389"/>
    </row>
    <row r="57" spans="1:12" x14ac:dyDescent="0.3">
      <c r="A57" s="389"/>
      <c r="B57" s="389"/>
      <c r="C57" s="389"/>
      <c r="D57" s="389"/>
      <c r="E57" s="389"/>
      <c r="F57" s="389"/>
      <c r="G57" s="389"/>
      <c r="H57" s="389"/>
      <c r="I57" s="389"/>
      <c r="J57" s="389"/>
      <c r="K57" s="389"/>
      <c r="L57" s="389"/>
    </row>
    <row r="58" spans="1:12" x14ac:dyDescent="0.3">
      <c r="A58" s="389"/>
      <c r="B58" s="389"/>
      <c r="C58" s="389"/>
      <c r="D58" s="389"/>
      <c r="E58" s="389"/>
      <c r="F58" s="389"/>
      <c r="G58" s="389"/>
      <c r="H58" s="389"/>
      <c r="I58" s="389"/>
      <c r="J58" s="389"/>
      <c r="K58" s="389"/>
      <c r="L58" s="389"/>
    </row>
    <row r="59" spans="1:12" x14ac:dyDescent="0.3">
      <c r="A59" s="389"/>
      <c r="B59" s="389"/>
      <c r="C59" s="389"/>
      <c r="D59" s="389"/>
      <c r="E59" s="389"/>
      <c r="F59" s="389"/>
      <c r="G59" s="389"/>
      <c r="H59" s="389"/>
      <c r="I59" s="389"/>
      <c r="J59" s="389"/>
      <c r="K59" s="389"/>
      <c r="L59" s="389"/>
    </row>
    <row r="60" spans="1:12" x14ac:dyDescent="0.3">
      <c r="A60" s="389"/>
      <c r="B60" s="389"/>
      <c r="C60" s="389"/>
      <c r="D60" s="389"/>
      <c r="E60" s="389"/>
      <c r="F60" s="389"/>
      <c r="G60" s="389"/>
      <c r="H60" s="389"/>
      <c r="I60" s="389"/>
      <c r="J60" s="389"/>
      <c r="K60" s="389"/>
      <c r="L60" s="389"/>
    </row>
    <row r="61" spans="1:12" x14ac:dyDescent="0.3">
      <c r="A61" s="389"/>
      <c r="B61" s="389"/>
      <c r="C61" s="389"/>
      <c r="D61" s="389"/>
      <c r="E61" s="389"/>
      <c r="F61" s="389"/>
      <c r="G61" s="389"/>
      <c r="H61" s="389"/>
      <c r="I61" s="389"/>
      <c r="J61" s="389"/>
      <c r="K61" s="389"/>
      <c r="L61" s="389"/>
    </row>
    <row r="62" spans="1:12" x14ac:dyDescent="0.3">
      <c r="A62" s="389"/>
      <c r="B62" s="389"/>
      <c r="C62" s="389"/>
      <c r="D62" s="389"/>
      <c r="E62" s="389"/>
      <c r="F62" s="389"/>
      <c r="G62" s="389"/>
      <c r="H62" s="389"/>
      <c r="I62" s="389"/>
      <c r="J62" s="389"/>
      <c r="K62" s="389"/>
      <c r="L62" s="389"/>
    </row>
    <row r="63" spans="1:12" x14ac:dyDescent="0.3">
      <c r="A63" s="389"/>
      <c r="B63" s="389"/>
      <c r="C63" s="389"/>
      <c r="D63" s="389"/>
      <c r="E63" s="389"/>
      <c r="F63" s="389"/>
      <c r="G63" s="389"/>
      <c r="H63" s="389"/>
      <c r="I63" s="389"/>
      <c r="J63" s="389"/>
      <c r="K63" s="389"/>
      <c r="L63" s="389"/>
    </row>
    <row r="64" spans="1:12" x14ac:dyDescent="0.3">
      <c r="A64" s="389"/>
      <c r="B64" s="389"/>
      <c r="C64" s="389"/>
      <c r="D64" s="389"/>
      <c r="E64" s="389"/>
      <c r="F64" s="389"/>
      <c r="G64" s="389"/>
      <c r="H64" s="389"/>
      <c r="I64" s="389"/>
      <c r="J64" s="389"/>
      <c r="K64" s="389"/>
      <c r="L64" s="389"/>
    </row>
    <row r="65" spans="1:12" x14ac:dyDescent="0.3">
      <c r="A65" s="389"/>
      <c r="B65" s="389"/>
      <c r="C65" s="389"/>
      <c r="D65" s="389"/>
      <c r="E65" s="389"/>
      <c r="F65" s="389"/>
      <c r="G65" s="389"/>
      <c r="H65" s="389"/>
      <c r="I65" s="389"/>
      <c r="J65" s="389"/>
      <c r="K65" s="389"/>
      <c r="L65" s="389"/>
    </row>
    <row r="66" spans="1:12" x14ac:dyDescent="0.3">
      <c r="A66" s="389"/>
      <c r="B66" s="389"/>
      <c r="C66" s="389"/>
      <c r="D66" s="389"/>
      <c r="E66" s="389"/>
      <c r="F66" s="389"/>
      <c r="G66" s="389"/>
      <c r="H66" s="389"/>
      <c r="I66" s="389"/>
      <c r="J66" s="389"/>
      <c r="K66" s="389"/>
      <c r="L66" s="389"/>
    </row>
    <row r="67" spans="1:12" x14ac:dyDescent="0.3">
      <c r="A67" s="389"/>
      <c r="B67" s="389"/>
      <c r="C67" s="389"/>
      <c r="D67" s="389"/>
      <c r="E67" s="389"/>
      <c r="F67" s="389"/>
      <c r="G67" s="389"/>
      <c r="H67" s="389"/>
      <c r="I67" s="389"/>
      <c r="J67" s="389"/>
      <c r="K67" s="389"/>
      <c r="L67" s="389"/>
    </row>
    <row r="68" spans="1:12" x14ac:dyDescent="0.3">
      <c r="A68" s="389"/>
      <c r="B68" s="389"/>
      <c r="C68" s="389"/>
      <c r="D68" s="389"/>
      <c r="E68" s="389"/>
      <c r="F68" s="389"/>
      <c r="G68" s="389"/>
      <c r="H68" s="389"/>
      <c r="I68" s="389"/>
      <c r="J68" s="389"/>
      <c r="K68" s="389"/>
      <c r="L68" s="389"/>
    </row>
    <row r="69" spans="1:12" x14ac:dyDescent="0.3">
      <c r="A69" s="389"/>
      <c r="B69" s="389"/>
      <c r="C69" s="389"/>
      <c r="D69" s="389"/>
      <c r="E69" s="389"/>
      <c r="F69" s="389"/>
      <c r="G69" s="389"/>
      <c r="H69" s="389"/>
      <c r="I69" s="389"/>
      <c r="J69" s="389"/>
      <c r="K69" s="389"/>
      <c r="L69" s="389"/>
    </row>
    <row r="70" spans="1:12" x14ac:dyDescent="0.3">
      <c r="A70" s="389"/>
      <c r="B70" s="389"/>
      <c r="C70" s="389"/>
      <c r="D70" s="389"/>
      <c r="E70" s="389"/>
      <c r="F70" s="389"/>
      <c r="G70" s="389"/>
      <c r="H70" s="389"/>
      <c r="I70" s="389"/>
      <c r="J70" s="389"/>
      <c r="K70" s="389"/>
      <c r="L70" s="389"/>
    </row>
    <row r="71" spans="1:12" x14ac:dyDescent="0.3">
      <c r="A71" s="389"/>
      <c r="B71" s="389"/>
      <c r="C71" s="389"/>
      <c r="D71" s="389"/>
      <c r="E71" s="389"/>
      <c r="F71" s="389"/>
      <c r="G71" s="389"/>
      <c r="H71" s="389"/>
      <c r="I71" s="389"/>
      <c r="J71" s="389"/>
      <c r="K71" s="389"/>
      <c r="L71" s="389"/>
    </row>
    <row r="72" spans="1:12" x14ac:dyDescent="0.3">
      <c r="A72" s="389"/>
      <c r="B72" s="389"/>
      <c r="C72" s="389"/>
      <c r="D72" s="389"/>
      <c r="E72" s="389"/>
      <c r="F72" s="389"/>
      <c r="G72" s="389"/>
      <c r="H72" s="389"/>
      <c r="I72" s="389"/>
      <c r="J72" s="389"/>
      <c r="K72" s="389"/>
      <c r="L72" s="389"/>
    </row>
    <row r="73" spans="1:12" x14ac:dyDescent="0.3">
      <c r="A73" s="389"/>
      <c r="B73" s="389"/>
      <c r="C73" s="389"/>
      <c r="D73" s="389"/>
      <c r="E73" s="389"/>
      <c r="F73" s="389"/>
      <c r="G73" s="389"/>
      <c r="H73" s="389"/>
      <c r="I73" s="389"/>
      <c r="J73" s="389"/>
      <c r="K73" s="389"/>
      <c r="L73" s="389"/>
    </row>
    <row r="74" spans="1:12" x14ac:dyDescent="0.3">
      <c r="A74" s="389"/>
      <c r="B74" s="389"/>
      <c r="C74" s="389"/>
      <c r="D74" s="389"/>
      <c r="E74" s="389"/>
      <c r="F74" s="389"/>
      <c r="G74" s="389"/>
      <c r="H74" s="389"/>
      <c r="I74" s="389"/>
      <c r="J74" s="389"/>
      <c r="K74" s="389"/>
      <c r="L74" s="389"/>
    </row>
    <row r="75" spans="1:12" x14ac:dyDescent="0.3">
      <c r="A75" s="389"/>
      <c r="B75" s="389"/>
      <c r="C75" s="389"/>
      <c r="D75" s="389"/>
      <c r="E75" s="389"/>
      <c r="F75" s="389"/>
      <c r="G75" s="389"/>
      <c r="H75" s="389"/>
      <c r="I75" s="389"/>
      <c r="J75" s="389"/>
      <c r="K75" s="389"/>
      <c r="L75" s="389"/>
    </row>
    <row r="76" spans="1:12" x14ac:dyDescent="0.3">
      <c r="A76" s="389"/>
      <c r="B76" s="389"/>
      <c r="C76" s="389"/>
      <c r="D76" s="389"/>
      <c r="E76" s="389"/>
      <c r="F76" s="389"/>
      <c r="G76" s="389"/>
      <c r="H76" s="389"/>
      <c r="I76" s="389"/>
      <c r="J76" s="389"/>
      <c r="K76" s="389"/>
      <c r="L76" s="389"/>
    </row>
    <row r="77" spans="1:12" x14ac:dyDescent="0.3">
      <c r="A77" s="389"/>
      <c r="B77" s="389"/>
      <c r="C77" s="389"/>
      <c r="D77" s="389"/>
      <c r="E77" s="389"/>
      <c r="F77" s="389"/>
      <c r="G77" s="389"/>
      <c r="H77" s="389"/>
      <c r="I77" s="389"/>
      <c r="J77" s="389"/>
      <c r="K77" s="389"/>
      <c r="L77" s="389"/>
    </row>
    <row r="78" spans="1:12" x14ac:dyDescent="0.3">
      <c r="A78" s="389"/>
      <c r="B78" s="389"/>
      <c r="C78" s="389"/>
      <c r="D78" s="389"/>
      <c r="E78" s="389"/>
      <c r="F78" s="389"/>
      <c r="G78" s="389"/>
      <c r="H78" s="389"/>
      <c r="I78" s="389"/>
      <c r="J78" s="389"/>
      <c r="K78" s="389"/>
      <c r="L78" s="389"/>
    </row>
    <row r="79" spans="1:12" x14ac:dyDescent="0.3">
      <c r="A79" s="389"/>
      <c r="B79" s="389"/>
      <c r="C79" s="389"/>
      <c r="D79" s="389"/>
      <c r="E79" s="389"/>
      <c r="F79" s="389"/>
      <c r="G79" s="389"/>
      <c r="H79" s="389"/>
      <c r="I79" s="389"/>
      <c r="J79" s="389"/>
      <c r="K79" s="389"/>
      <c r="L79" s="389"/>
    </row>
    <row r="80" spans="1:12" x14ac:dyDescent="0.3">
      <c r="A80" s="389"/>
      <c r="B80" s="389"/>
      <c r="C80" s="389"/>
      <c r="D80" s="389"/>
      <c r="E80" s="389"/>
      <c r="F80" s="389"/>
      <c r="G80" s="389"/>
      <c r="H80" s="389"/>
      <c r="I80" s="389"/>
      <c r="J80" s="389"/>
      <c r="K80" s="389"/>
      <c r="L80" s="389"/>
    </row>
    <row r="81" spans="1:12" x14ac:dyDescent="0.3">
      <c r="A81" s="389"/>
      <c r="B81" s="389"/>
      <c r="C81" s="389"/>
      <c r="D81" s="389"/>
      <c r="E81" s="389"/>
      <c r="F81" s="389"/>
      <c r="G81" s="389"/>
      <c r="H81" s="389"/>
      <c r="I81" s="389"/>
      <c r="J81" s="389"/>
      <c r="K81" s="389"/>
      <c r="L81" s="389"/>
    </row>
    <row r="82" spans="1:12" x14ac:dyDescent="0.3">
      <c r="A82" s="389"/>
      <c r="B82" s="389"/>
      <c r="C82" s="389"/>
      <c r="D82" s="389"/>
      <c r="E82" s="389"/>
      <c r="F82" s="389"/>
      <c r="G82" s="389"/>
      <c r="H82" s="389"/>
      <c r="I82" s="389"/>
      <c r="J82" s="389"/>
      <c r="K82" s="389"/>
      <c r="L82" s="389"/>
    </row>
    <row r="83" spans="1:12" x14ac:dyDescent="0.3">
      <c r="A83" s="389"/>
      <c r="B83" s="389"/>
      <c r="C83" s="389"/>
      <c r="D83" s="389"/>
      <c r="E83" s="389"/>
      <c r="F83" s="389"/>
      <c r="G83" s="389"/>
      <c r="H83" s="389"/>
      <c r="I83" s="389"/>
      <c r="J83" s="389"/>
      <c r="K83" s="389"/>
      <c r="L83" s="389"/>
    </row>
    <row r="84" spans="1:12" x14ac:dyDescent="0.3">
      <c r="A84" s="389"/>
      <c r="B84" s="389"/>
      <c r="C84" s="389"/>
      <c r="D84" s="389"/>
      <c r="E84" s="389"/>
      <c r="F84" s="389"/>
      <c r="G84" s="389"/>
      <c r="H84" s="389"/>
      <c r="I84" s="389"/>
      <c r="J84" s="389"/>
      <c r="K84" s="389"/>
      <c r="L84" s="389"/>
    </row>
    <row r="85" spans="1:12" x14ac:dyDescent="0.3">
      <c r="A85" s="389"/>
      <c r="B85" s="389"/>
      <c r="C85" s="389"/>
      <c r="D85" s="389"/>
      <c r="E85" s="389"/>
      <c r="F85" s="389"/>
      <c r="G85" s="389"/>
      <c r="H85" s="389"/>
      <c r="I85" s="389"/>
      <c r="J85" s="389"/>
      <c r="K85" s="389"/>
      <c r="L85" s="389"/>
    </row>
    <row r="86" spans="1:12" x14ac:dyDescent="0.3">
      <c r="A86" s="389"/>
      <c r="B86" s="389"/>
      <c r="C86" s="389"/>
      <c r="D86" s="389"/>
      <c r="E86" s="389"/>
      <c r="F86" s="389"/>
      <c r="G86" s="389"/>
      <c r="H86" s="389"/>
      <c r="I86" s="389"/>
      <c r="J86" s="389"/>
      <c r="K86" s="389"/>
      <c r="L86" s="389"/>
    </row>
    <row r="87" spans="1:12" x14ac:dyDescent="0.3">
      <c r="A87" s="389"/>
      <c r="B87" s="389"/>
      <c r="C87" s="389"/>
      <c r="D87" s="389"/>
      <c r="E87" s="389"/>
      <c r="F87" s="389"/>
      <c r="G87" s="389"/>
      <c r="H87" s="389"/>
      <c r="I87" s="389"/>
      <c r="J87" s="389"/>
      <c r="K87" s="389"/>
      <c r="L87" s="389"/>
    </row>
    <row r="88" spans="1:12" x14ac:dyDescent="0.3">
      <c r="A88" s="389"/>
      <c r="B88" s="389"/>
      <c r="C88" s="389"/>
      <c r="D88" s="389"/>
      <c r="E88" s="389"/>
      <c r="F88" s="389"/>
      <c r="G88" s="389"/>
      <c r="H88" s="389"/>
      <c r="I88" s="389"/>
      <c r="J88" s="389"/>
      <c r="K88" s="389"/>
      <c r="L88" s="389"/>
    </row>
    <row r="89" spans="1:12" x14ac:dyDescent="0.3">
      <c r="A89" s="389"/>
      <c r="B89" s="389"/>
      <c r="C89" s="389"/>
      <c r="D89" s="389"/>
      <c r="E89" s="389"/>
      <c r="F89" s="389"/>
      <c r="G89" s="389"/>
      <c r="H89" s="389"/>
      <c r="I89" s="389"/>
      <c r="J89" s="389"/>
      <c r="K89" s="389"/>
      <c r="L89" s="389"/>
    </row>
    <row r="90" spans="1:12" x14ac:dyDescent="0.3">
      <c r="A90" s="389"/>
      <c r="B90" s="389"/>
      <c r="C90" s="389"/>
      <c r="D90" s="389"/>
      <c r="E90" s="389"/>
      <c r="F90" s="389"/>
      <c r="G90" s="389"/>
      <c r="H90" s="389"/>
      <c r="I90" s="389"/>
      <c r="J90" s="389"/>
      <c r="K90" s="389"/>
      <c r="L90" s="389"/>
    </row>
    <row r="91" spans="1:12" x14ac:dyDescent="0.3">
      <c r="A91" s="389"/>
      <c r="B91" s="389"/>
      <c r="C91" s="389"/>
      <c r="D91" s="389"/>
      <c r="E91" s="389"/>
      <c r="F91" s="389"/>
      <c r="G91" s="389"/>
      <c r="H91" s="389"/>
      <c r="I91" s="389"/>
      <c r="J91" s="389"/>
      <c r="K91" s="389"/>
      <c r="L91" s="389"/>
    </row>
    <row r="92" spans="1:12" x14ac:dyDescent="0.3">
      <c r="A92" s="389"/>
      <c r="B92" s="389"/>
      <c r="C92" s="389"/>
      <c r="D92" s="389"/>
      <c r="E92" s="389"/>
      <c r="F92" s="389"/>
      <c r="G92" s="389"/>
      <c r="H92" s="389"/>
      <c r="I92" s="389"/>
      <c r="J92" s="389"/>
      <c r="K92" s="389"/>
      <c r="L92" s="389"/>
    </row>
    <row r="93" spans="1:12" x14ac:dyDescent="0.3">
      <c r="A93" s="389"/>
      <c r="B93" s="389"/>
      <c r="C93" s="389"/>
      <c r="D93" s="389"/>
      <c r="E93" s="389"/>
      <c r="F93" s="389"/>
      <c r="G93" s="389"/>
      <c r="H93" s="389"/>
      <c r="I93" s="389"/>
      <c r="J93" s="389"/>
      <c r="K93" s="389"/>
      <c r="L93" s="389"/>
    </row>
    <row r="94" spans="1:12" x14ac:dyDescent="0.3">
      <c r="A94" s="389"/>
      <c r="B94" s="389"/>
      <c r="C94" s="389"/>
      <c r="D94" s="389"/>
      <c r="E94" s="389"/>
      <c r="F94" s="389"/>
      <c r="G94" s="389"/>
      <c r="H94" s="389"/>
      <c r="I94" s="389"/>
      <c r="J94" s="389"/>
      <c r="K94" s="389"/>
      <c r="L94" s="389"/>
    </row>
    <row r="95" spans="1:12" x14ac:dyDescent="0.3">
      <c r="A95" s="389"/>
      <c r="B95" s="389"/>
      <c r="C95" s="389"/>
      <c r="D95" s="389"/>
      <c r="E95" s="389"/>
      <c r="F95" s="389"/>
      <c r="G95" s="389"/>
      <c r="H95" s="389"/>
      <c r="I95" s="389"/>
      <c r="J95" s="389"/>
      <c r="K95" s="389"/>
      <c r="L95" s="389"/>
    </row>
    <row r="96" spans="1:12" x14ac:dyDescent="0.3">
      <c r="A96" s="389"/>
      <c r="B96" s="389"/>
      <c r="C96" s="389"/>
      <c r="D96" s="389"/>
      <c r="E96" s="389"/>
      <c r="F96" s="389"/>
      <c r="G96" s="389"/>
      <c r="H96" s="389"/>
      <c r="I96" s="389"/>
      <c r="J96" s="389"/>
      <c r="K96" s="389"/>
      <c r="L96" s="389"/>
    </row>
  </sheetData>
  <mergeCells count="7">
    <mergeCell ref="C14:D14"/>
    <mergeCell ref="B4:F4"/>
    <mergeCell ref="C9:D9"/>
    <mergeCell ref="C10:D10"/>
    <mergeCell ref="C11:D11"/>
    <mergeCell ref="C12:D12"/>
    <mergeCell ref="C13:D13"/>
  </mergeCells>
  <hyperlinks>
    <hyperlink ref="G4" location="Index!A1" display="Back to index" xr:uid="{3C1E94BE-6D70-44B1-87D3-A6CFBA3B213C}"/>
  </hyperlink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472E-43FE-4D87-906D-59AF2F68FBB4}">
  <sheetPr codeName="Sheet29">
    <pageSetUpPr fitToPage="1"/>
  </sheetPr>
  <dimension ref="A2:Q98"/>
  <sheetViews>
    <sheetView showGridLines="0" workbookViewId="0"/>
  </sheetViews>
  <sheetFormatPr defaultColWidth="10.1796875" defaultRowHeight="14" x14ac:dyDescent="0.3"/>
  <cols>
    <col min="1" max="1" width="10.1796875" style="6"/>
    <col min="2" max="2" width="5.1796875" style="6" customWidth="1"/>
    <col min="3" max="3" width="24" style="6" customWidth="1"/>
    <col min="4" max="14" width="6.81640625" style="6" customWidth="1"/>
    <col min="15" max="15" width="10.1796875" style="6"/>
    <col min="16" max="16" width="14.81640625" style="6" customWidth="1"/>
    <col min="17" max="16384" width="10.1796875" style="6"/>
  </cols>
  <sheetData>
    <row r="2" spans="1:17" x14ac:dyDescent="0.3">
      <c r="B2" s="7" t="s">
        <v>689</v>
      </c>
      <c r="C2" s="8"/>
      <c r="D2" s="8"/>
      <c r="E2" s="8"/>
      <c r="F2" s="8"/>
      <c r="G2" s="8"/>
      <c r="H2" s="8"/>
      <c r="I2" s="8"/>
      <c r="J2" s="8"/>
      <c r="K2" s="8"/>
      <c r="L2" s="8"/>
    </row>
    <row r="3" spans="1:17" x14ac:dyDescent="0.3">
      <c r="A3" s="389"/>
      <c r="B3" s="389"/>
      <c r="C3" s="389"/>
      <c r="D3" s="389"/>
      <c r="E3" s="389"/>
      <c r="F3" s="389"/>
      <c r="G3" s="389"/>
      <c r="H3" s="389"/>
      <c r="I3" s="389"/>
      <c r="J3" s="389"/>
      <c r="K3" s="389"/>
      <c r="L3" s="389"/>
      <c r="M3" s="389"/>
      <c r="N3" s="389"/>
      <c r="O3" s="389"/>
      <c r="P3" s="389"/>
      <c r="Q3" s="389"/>
    </row>
    <row r="4" spans="1:17" ht="14.25" customHeight="1" x14ac:dyDescent="0.3">
      <c r="A4" s="389"/>
      <c r="B4" s="429" t="s">
        <v>690</v>
      </c>
      <c r="C4" s="429"/>
      <c r="D4" s="429"/>
      <c r="E4" s="429"/>
      <c r="F4" s="429"/>
      <c r="G4" s="429"/>
      <c r="H4" s="429"/>
      <c r="I4" s="429"/>
      <c r="J4" s="429"/>
      <c r="K4" s="429"/>
      <c r="L4" s="429"/>
      <c r="M4" s="429"/>
      <c r="N4" s="429"/>
      <c r="O4" s="429"/>
      <c r="P4" s="429"/>
      <c r="Q4" s="9" t="s">
        <v>134</v>
      </c>
    </row>
    <row r="5" spans="1:17" ht="14.15" customHeight="1" x14ac:dyDescent="0.3">
      <c r="A5" s="389"/>
      <c r="B5" s="429"/>
      <c r="C5" s="429"/>
      <c r="D5" s="429"/>
      <c r="E5" s="429"/>
      <c r="F5" s="429"/>
      <c r="G5" s="429"/>
      <c r="H5" s="429"/>
      <c r="I5" s="429"/>
      <c r="J5" s="429"/>
      <c r="K5" s="429"/>
      <c r="L5" s="429"/>
      <c r="M5" s="429"/>
      <c r="N5" s="429"/>
      <c r="O5" s="429"/>
      <c r="P5" s="429"/>
      <c r="Q5" s="389"/>
    </row>
    <row r="6" spans="1:17" ht="14.25" customHeight="1" x14ac:dyDescent="0.3">
      <c r="A6" s="389"/>
      <c r="B6" s="15"/>
      <c r="C6" s="15"/>
      <c r="D6" s="15"/>
      <c r="E6" s="15"/>
      <c r="F6" s="15"/>
      <c r="G6" s="15"/>
      <c r="H6" s="15"/>
      <c r="I6" s="15"/>
      <c r="J6" s="15"/>
      <c r="K6" s="15"/>
      <c r="L6" s="15"/>
      <c r="M6" s="15"/>
      <c r="N6" s="15"/>
      <c r="O6" s="15"/>
      <c r="P6" s="15"/>
      <c r="Q6" s="389"/>
    </row>
    <row r="7" spans="1:17" ht="14.25" customHeight="1" x14ac:dyDescent="0.3">
      <c r="A7" s="389"/>
      <c r="B7" s="15"/>
      <c r="C7" s="15"/>
      <c r="D7" s="15"/>
      <c r="E7" s="15"/>
      <c r="F7" s="15"/>
      <c r="G7" s="15"/>
      <c r="H7" s="15"/>
      <c r="I7" s="15"/>
      <c r="J7" s="15"/>
      <c r="K7" s="15"/>
      <c r="L7" s="15"/>
      <c r="M7" s="15"/>
      <c r="N7" s="389"/>
      <c r="O7" s="389"/>
      <c r="P7" s="389"/>
      <c r="Q7" s="389"/>
    </row>
    <row r="8" spans="1:17" ht="19.5" customHeight="1" x14ac:dyDescent="0.3">
      <c r="A8" s="389"/>
      <c r="B8" s="389"/>
      <c r="C8" s="435" t="s">
        <v>646</v>
      </c>
      <c r="D8" s="435" t="s">
        <v>658</v>
      </c>
      <c r="E8" s="642"/>
      <c r="F8" s="435"/>
      <c r="G8" s="435"/>
      <c r="H8" s="435"/>
      <c r="I8" s="435"/>
      <c r="J8" s="435"/>
      <c r="K8" s="435"/>
      <c r="L8" s="435"/>
      <c r="M8" s="435"/>
      <c r="N8" s="435"/>
      <c r="O8" s="508" t="s">
        <v>280</v>
      </c>
      <c r="P8" s="507" t="s">
        <v>691</v>
      </c>
    </row>
    <row r="9" spans="1:17" x14ac:dyDescent="0.3">
      <c r="A9" s="389"/>
      <c r="B9" s="389"/>
      <c r="C9" s="435"/>
      <c r="D9" s="61">
        <v>0</v>
      </c>
      <c r="E9" s="61">
        <v>0.02</v>
      </c>
      <c r="F9" s="61">
        <v>0.04</v>
      </c>
      <c r="G9" s="61">
        <v>0.1</v>
      </c>
      <c r="H9" s="61">
        <v>0.2</v>
      </c>
      <c r="I9" s="61">
        <v>0.5</v>
      </c>
      <c r="J9" s="61">
        <v>0.7</v>
      </c>
      <c r="K9" s="61">
        <v>0.75</v>
      </c>
      <c r="L9" s="61">
        <v>1</v>
      </c>
      <c r="M9" s="61">
        <v>1.5</v>
      </c>
      <c r="N9" s="62" t="s">
        <v>660</v>
      </c>
      <c r="O9" s="508"/>
      <c r="P9" s="507"/>
    </row>
    <row r="10" spans="1:17" ht="32.25" customHeight="1" x14ac:dyDescent="0.3">
      <c r="A10" s="389"/>
      <c r="B10" s="380">
        <v>1</v>
      </c>
      <c r="C10" s="372" t="s">
        <v>444</v>
      </c>
      <c r="D10" s="379">
        <v>165</v>
      </c>
      <c r="E10" s="379">
        <v>0</v>
      </c>
      <c r="F10" s="379">
        <v>0</v>
      </c>
      <c r="G10" s="379">
        <v>0</v>
      </c>
      <c r="H10" s="379">
        <v>0</v>
      </c>
      <c r="I10" s="379">
        <v>2</v>
      </c>
      <c r="J10" s="379">
        <v>0</v>
      </c>
      <c r="K10" s="379">
        <v>0</v>
      </c>
      <c r="L10" s="379">
        <v>0</v>
      </c>
      <c r="M10" s="379">
        <v>0</v>
      </c>
      <c r="N10" s="379"/>
      <c r="O10" s="379">
        <v>167</v>
      </c>
      <c r="P10" s="379"/>
    </row>
    <row r="11" spans="1:17" ht="26.9" customHeight="1" x14ac:dyDescent="0.3">
      <c r="A11" s="389"/>
      <c r="B11" s="380">
        <v>2</v>
      </c>
      <c r="C11" s="372" t="s">
        <v>651</v>
      </c>
      <c r="D11" s="379">
        <v>0</v>
      </c>
      <c r="E11" s="379">
        <v>0</v>
      </c>
      <c r="F11" s="379">
        <v>0</v>
      </c>
      <c r="G11" s="379">
        <v>0</v>
      </c>
      <c r="H11" s="379">
        <v>0</v>
      </c>
      <c r="I11" s="379">
        <v>0</v>
      </c>
      <c r="J11" s="379">
        <v>0</v>
      </c>
      <c r="K11" s="379">
        <v>0</v>
      </c>
      <c r="L11" s="379">
        <v>0</v>
      </c>
      <c r="M11" s="379">
        <v>0</v>
      </c>
      <c r="N11" s="379"/>
      <c r="O11" s="379">
        <v>0</v>
      </c>
      <c r="P11" s="379"/>
    </row>
    <row r="12" spans="1:17" x14ac:dyDescent="0.3">
      <c r="A12" s="389"/>
      <c r="B12" s="380">
        <v>3</v>
      </c>
      <c r="C12" s="372" t="s">
        <v>446</v>
      </c>
      <c r="D12" s="379">
        <v>0</v>
      </c>
      <c r="E12" s="379">
        <v>0</v>
      </c>
      <c r="F12" s="379">
        <v>0</v>
      </c>
      <c r="G12" s="379">
        <v>0</v>
      </c>
      <c r="H12" s="379">
        <v>0</v>
      </c>
      <c r="I12" s="379">
        <v>0</v>
      </c>
      <c r="J12" s="379">
        <v>0</v>
      </c>
      <c r="K12" s="379">
        <v>0</v>
      </c>
      <c r="L12" s="379">
        <v>0</v>
      </c>
      <c r="M12" s="379">
        <v>0</v>
      </c>
      <c r="N12" s="379"/>
      <c r="O12" s="379">
        <v>0</v>
      </c>
      <c r="P12" s="379"/>
    </row>
    <row r="13" spans="1:17" ht="18" customHeight="1" x14ac:dyDescent="0.3">
      <c r="A13" s="389"/>
      <c r="B13" s="380">
        <v>4</v>
      </c>
      <c r="C13" s="372" t="s">
        <v>447</v>
      </c>
      <c r="D13" s="379">
        <v>0</v>
      </c>
      <c r="E13" s="379">
        <v>0</v>
      </c>
      <c r="F13" s="379">
        <v>0</v>
      </c>
      <c r="G13" s="379">
        <v>0</v>
      </c>
      <c r="H13" s="379">
        <v>0</v>
      </c>
      <c r="I13" s="379">
        <v>0</v>
      </c>
      <c r="J13" s="379">
        <v>0</v>
      </c>
      <c r="K13" s="379">
        <v>0</v>
      </c>
      <c r="L13" s="379">
        <v>0</v>
      </c>
      <c r="M13" s="379">
        <v>0</v>
      </c>
      <c r="N13" s="379"/>
      <c r="O13" s="379">
        <v>0</v>
      </c>
      <c r="P13" s="379"/>
    </row>
    <row r="14" spans="1:17" ht="18" customHeight="1" x14ac:dyDescent="0.3">
      <c r="A14" s="389"/>
      <c r="B14" s="380">
        <v>5</v>
      </c>
      <c r="C14" s="372" t="s">
        <v>448</v>
      </c>
      <c r="D14" s="379">
        <v>0</v>
      </c>
      <c r="E14" s="379">
        <v>0</v>
      </c>
      <c r="F14" s="379">
        <v>0</v>
      </c>
      <c r="G14" s="379">
        <v>0</v>
      </c>
      <c r="H14" s="379">
        <v>0</v>
      </c>
      <c r="I14" s="379">
        <v>0</v>
      </c>
      <c r="J14" s="379">
        <v>0</v>
      </c>
      <c r="K14" s="379">
        <v>0</v>
      </c>
      <c r="L14" s="379">
        <v>0</v>
      </c>
      <c r="M14" s="379">
        <v>0</v>
      </c>
      <c r="N14" s="379"/>
      <c r="O14" s="379">
        <v>0</v>
      </c>
      <c r="P14" s="379"/>
    </row>
    <row r="15" spans="1:17" ht="18" customHeight="1" x14ac:dyDescent="0.3">
      <c r="A15" s="389"/>
      <c r="B15" s="380">
        <v>6</v>
      </c>
      <c r="C15" s="372" t="s">
        <v>449</v>
      </c>
      <c r="D15" s="379">
        <v>0</v>
      </c>
      <c r="E15" s="379">
        <v>0</v>
      </c>
      <c r="F15" s="379">
        <v>0</v>
      </c>
      <c r="G15" s="379">
        <v>0</v>
      </c>
      <c r="H15" s="379">
        <v>2045</v>
      </c>
      <c r="I15" s="379">
        <v>2105</v>
      </c>
      <c r="J15" s="379">
        <v>0</v>
      </c>
      <c r="K15" s="379">
        <v>0</v>
      </c>
      <c r="L15" s="379">
        <v>2855</v>
      </c>
      <c r="M15" s="379">
        <v>0</v>
      </c>
      <c r="N15" s="379"/>
      <c r="O15" s="379">
        <v>7006</v>
      </c>
      <c r="P15" s="379">
        <v>2</v>
      </c>
    </row>
    <row r="16" spans="1:17" x14ac:dyDescent="0.3">
      <c r="A16" s="389"/>
      <c r="B16" s="380">
        <v>7</v>
      </c>
      <c r="C16" s="372" t="s">
        <v>450</v>
      </c>
      <c r="D16" s="379">
        <v>0</v>
      </c>
      <c r="E16" s="379">
        <v>0</v>
      </c>
      <c r="F16" s="379">
        <v>0</v>
      </c>
      <c r="G16" s="379">
        <v>0</v>
      </c>
      <c r="H16" s="379">
        <v>0</v>
      </c>
      <c r="I16" s="379">
        <v>0</v>
      </c>
      <c r="J16" s="379">
        <v>0</v>
      </c>
      <c r="K16" s="379">
        <v>0</v>
      </c>
      <c r="L16" s="379">
        <v>2708</v>
      </c>
      <c r="M16" s="379">
        <v>0</v>
      </c>
      <c r="N16" s="379"/>
      <c r="O16" s="379">
        <v>2708</v>
      </c>
      <c r="P16" s="379">
        <v>246</v>
      </c>
    </row>
    <row r="17" spans="1:16" ht="18" customHeight="1" x14ac:dyDescent="0.3">
      <c r="A17" s="389"/>
      <c r="B17" s="380">
        <v>8</v>
      </c>
      <c r="C17" s="372" t="s">
        <v>452</v>
      </c>
      <c r="D17" s="379">
        <v>0</v>
      </c>
      <c r="E17" s="379">
        <v>0</v>
      </c>
      <c r="F17" s="379">
        <v>0</v>
      </c>
      <c r="G17" s="379">
        <v>0</v>
      </c>
      <c r="H17" s="379">
        <v>0</v>
      </c>
      <c r="I17" s="379">
        <v>0</v>
      </c>
      <c r="J17" s="379">
        <v>0</v>
      </c>
      <c r="K17" s="379">
        <v>42</v>
      </c>
      <c r="L17" s="379">
        <v>0</v>
      </c>
      <c r="M17" s="379">
        <v>0</v>
      </c>
      <c r="N17" s="379"/>
      <c r="O17" s="379">
        <v>42</v>
      </c>
      <c r="P17" s="379">
        <v>1799</v>
      </c>
    </row>
    <row r="18" spans="1:16" ht="25.5" customHeight="1" x14ac:dyDescent="0.3">
      <c r="A18" s="389"/>
      <c r="B18" s="380">
        <v>9</v>
      </c>
      <c r="C18" s="372" t="s">
        <v>653</v>
      </c>
      <c r="D18" s="379">
        <v>0</v>
      </c>
      <c r="E18" s="379">
        <v>0</v>
      </c>
      <c r="F18" s="379">
        <v>0</v>
      </c>
      <c r="G18" s="379">
        <v>0</v>
      </c>
      <c r="H18" s="379">
        <v>0</v>
      </c>
      <c r="I18" s="379">
        <v>0</v>
      </c>
      <c r="J18" s="379">
        <v>0</v>
      </c>
      <c r="K18" s="379">
        <v>0</v>
      </c>
      <c r="L18" s="379">
        <v>0</v>
      </c>
      <c r="M18" s="379">
        <v>0</v>
      </c>
      <c r="N18" s="379"/>
      <c r="O18" s="379">
        <v>0</v>
      </c>
      <c r="P18" s="379"/>
    </row>
    <row r="19" spans="1:16" ht="18" customHeight="1" x14ac:dyDescent="0.3">
      <c r="A19" s="389"/>
      <c r="B19" s="380">
        <v>10</v>
      </c>
      <c r="C19" s="372" t="s">
        <v>655</v>
      </c>
      <c r="D19" s="379">
        <v>0</v>
      </c>
      <c r="E19" s="379">
        <v>0</v>
      </c>
      <c r="F19" s="379">
        <v>0</v>
      </c>
      <c r="G19" s="379">
        <v>0</v>
      </c>
      <c r="H19" s="379">
        <v>0</v>
      </c>
      <c r="I19" s="379">
        <v>0</v>
      </c>
      <c r="J19" s="379">
        <v>0</v>
      </c>
      <c r="K19" s="379">
        <v>0</v>
      </c>
      <c r="L19" s="379">
        <v>0</v>
      </c>
      <c r="M19" s="379">
        <v>0</v>
      </c>
      <c r="N19" s="379"/>
      <c r="O19" s="379">
        <v>0</v>
      </c>
      <c r="P19" s="379"/>
    </row>
    <row r="20" spans="1:16" x14ac:dyDescent="0.3">
      <c r="A20" s="389"/>
      <c r="B20" s="91">
        <v>11</v>
      </c>
      <c r="C20" s="92" t="s">
        <v>280</v>
      </c>
      <c r="D20" s="134">
        <v>165</v>
      </c>
      <c r="E20" s="134">
        <v>0</v>
      </c>
      <c r="F20" s="134">
        <v>0</v>
      </c>
      <c r="G20" s="134">
        <v>0</v>
      </c>
      <c r="H20" s="134">
        <v>2045</v>
      </c>
      <c r="I20" s="134">
        <v>2107</v>
      </c>
      <c r="J20" s="134">
        <v>0</v>
      </c>
      <c r="K20" s="134">
        <v>42</v>
      </c>
      <c r="L20" s="134">
        <v>5563</v>
      </c>
      <c r="M20" s="134">
        <v>0</v>
      </c>
      <c r="N20" s="134">
        <v>0</v>
      </c>
      <c r="O20" s="134">
        <v>9922</v>
      </c>
      <c r="P20" s="134">
        <v>2046</v>
      </c>
    </row>
    <row r="21" spans="1:16" ht="18" customHeight="1" x14ac:dyDescent="0.3">
      <c r="A21" s="389"/>
    </row>
    <row r="22" spans="1:16" ht="27.75" customHeight="1" x14ac:dyDescent="0.3">
      <c r="A22" s="389"/>
    </row>
    <row r="23" spans="1:16" ht="18" customHeight="1" x14ac:dyDescent="0.3">
      <c r="A23" s="389"/>
    </row>
    <row r="24" spans="1:16" ht="18" customHeight="1" x14ac:dyDescent="0.3">
      <c r="A24" s="389"/>
    </row>
    <row r="25" spans="1:16" ht="18" customHeight="1" x14ac:dyDescent="0.3">
      <c r="A25" s="389"/>
    </row>
    <row r="26" spans="1:16" x14ac:dyDescent="0.3">
      <c r="A26" s="389"/>
    </row>
    <row r="27" spans="1:16" ht="18" customHeight="1" x14ac:dyDescent="0.3"/>
    <row r="28" spans="1:16" ht="18" customHeight="1" x14ac:dyDescent="0.3">
      <c r="A28" s="389"/>
      <c r="B28" s="389"/>
      <c r="C28" s="389"/>
      <c r="D28" s="389"/>
    </row>
    <row r="29" spans="1:16" ht="18" customHeight="1" x14ac:dyDescent="0.3">
      <c r="A29" s="389"/>
      <c r="B29" s="389"/>
      <c r="C29" s="389"/>
      <c r="D29" s="389"/>
    </row>
    <row r="30" spans="1:16" ht="18" customHeight="1" x14ac:dyDescent="0.3">
      <c r="A30" s="389"/>
      <c r="B30" s="389"/>
      <c r="C30" s="389"/>
      <c r="D30" s="389"/>
    </row>
    <row r="31" spans="1:16" x14ac:dyDescent="0.3">
      <c r="A31" s="389"/>
      <c r="B31" s="389"/>
      <c r="C31" s="389"/>
      <c r="D31" s="389"/>
    </row>
    <row r="32" spans="1:16" x14ac:dyDescent="0.3">
      <c r="A32" s="389"/>
      <c r="B32" s="389"/>
      <c r="C32" s="389"/>
      <c r="D32" s="389"/>
    </row>
    <row r="33" spans="1:4" x14ac:dyDescent="0.3">
      <c r="A33" s="389"/>
      <c r="B33" s="389"/>
      <c r="C33" s="389"/>
      <c r="D33" s="389"/>
    </row>
    <row r="34" spans="1:4" x14ac:dyDescent="0.3">
      <c r="A34" s="389"/>
      <c r="B34" s="389"/>
      <c r="C34" s="389"/>
      <c r="D34" s="389"/>
    </row>
    <row r="35" spans="1:4" x14ac:dyDescent="0.3">
      <c r="A35" s="389"/>
      <c r="B35" s="389"/>
      <c r="C35" s="389"/>
      <c r="D35" s="389"/>
    </row>
    <row r="36" spans="1:4" x14ac:dyDescent="0.3">
      <c r="A36" s="389"/>
      <c r="B36" s="389"/>
      <c r="C36" s="389"/>
      <c r="D36" s="389"/>
    </row>
    <row r="37" spans="1:4" x14ac:dyDescent="0.3">
      <c r="A37" s="389"/>
      <c r="B37" s="389"/>
      <c r="C37" s="389"/>
      <c r="D37" s="389"/>
    </row>
    <row r="38" spans="1:4" x14ac:dyDescent="0.3">
      <c r="A38" s="389"/>
      <c r="B38" s="389"/>
      <c r="C38" s="389"/>
      <c r="D38" s="389"/>
    </row>
    <row r="39" spans="1:4" x14ac:dyDescent="0.3">
      <c r="A39" s="389"/>
      <c r="B39" s="389"/>
      <c r="C39" s="389"/>
      <c r="D39" s="389"/>
    </row>
    <row r="40" spans="1:4" x14ac:dyDescent="0.3">
      <c r="A40" s="389"/>
      <c r="B40" s="389"/>
      <c r="C40" s="389"/>
      <c r="D40" s="389"/>
    </row>
    <row r="41" spans="1:4" x14ac:dyDescent="0.3">
      <c r="A41" s="389"/>
      <c r="B41" s="389"/>
      <c r="C41" s="389"/>
      <c r="D41" s="389"/>
    </row>
    <row r="42" spans="1:4" x14ac:dyDescent="0.3">
      <c r="A42" s="389"/>
      <c r="B42" s="389"/>
      <c r="C42" s="389"/>
      <c r="D42" s="389"/>
    </row>
    <row r="43" spans="1:4" x14ac:dyDescent="0.3">
      <c r="A43" s="389"/>
      <c r="B43" s="389"/>
      <c r="C43" s="389"/>
      <c r="D43" s="389"/>
    </row>
    <row r="44" spans="1:4" x14ac:dyDescent="0.3">
      <c r="A44" s="389"/>
      <c r="B44" s="389"/>
      <c r="C44" s="389"/>
      <c r="D44" s="389"/>
    </row>
    <row r="45" spans="1:4" x14ac:dyDescent="0.3">
      <c r="A45" s="389"/>
      <c r="B45" s="389"/>
      <c r="C45" s="389"/>
      <c r="D45" s="389"/>
    </row>
    <row r="46" spans="1:4" x14ac:dyDescent="0.3">
      <c r="A46" s="389"/>
      <c r="B46" s="389"/>
      <c r="C46" s="389"/>
      <c r="D46" s="389"/>
    </row>
    <row r="47" spans="1:4" x14ac:dyDescent="0.3">
      <c r="A47" s="389"/>
      <c r="B47" s="389"/>
      <c r="C47" s="389"/>
      <c r="D47" s="389"/>
    </row>
    <row r="48" spans="1:4" x14ac:dyDescent="0.3">
      <c r="A48" s="389"/>
      <c r="B48" s="389"/>
      <c r="C48" s="389"/>
      <c r="D48" s="389"/>
    </row>
    <row r="49" spans="1:4" x14ac:dyDescent="0.3">
      <c r="A49" s="389"/>
      <c r="B49" s="389"/>
      <c r="C49" s="389"/>
      <c r="D49" s="389"/>
    </row>
    <row r="50" spans="1:4" x14ac:dyDescent="0.3">
      <c r="A50" s="389"/>
      <c r="B50" s="389"/>
      <c r="C50" s="389"/>
      <c r="D50" s="389"/>
    </row>
    <row r="51" spans="1:4" x14ac:dyDescent="0.3">
      <c r="A51" s="389"/>
      <c r="B51" s="389"/>
      <c r="C51" s="389"/>
      <c r="D51" s="389"/>
    </row>
    <row r="52" spans="1:4" x14ac:dyDescent="0.3">
      <c r="A52" s="389"/>
      <c r="B52" s="389"/>
      <c r="C52" s="389"/>
      <c r="D52" s="389"/>
    </row>
    <row r="53" spans="1:4" x14ac:dyDescent="0.3">
      <c r="A53" s="389"/>
      <c r="B53" s="389"/>
      <c r="C53" s="389"/>
      <c r="D53" s="389"/>
    </row>
    <row r="54" spans="1:4" x14ac:dyDescent="0.3">
      <c r="A54" s="389"/>
      <c r="B54" s="389"/>
      <c r="C54" s="389"/>
      <c r="D54" s="389"/>
    </row>
    <row r="55" spans="1:4" x14ac:dyDescent="0.3">
      <c r="A55" s="389"/>
      <c r="B55" s="389"/>
      <c r="C55" s="389"/>
      <c r="D55" s="389"/>
    </row>
    <row r="56" spans="1:4" x14ac:dyDescent="0.3">
      <c r="A56" s="389"/>
      <c r="B56" s="389"/>
      <c r="C56" s="389"/>
      <c r="D56" s="389"/>
    </row>
    <row r="57" spans="1:4" x14ac:dyDescent="0.3">
      <c r="A57" s="389"/>
      <c r="B57" s="389"/>
      <c r="C57" s="389"/>
      <c r="D57" s="389"/>
    </row>
    <row r="58" spans="1:4" x14ac:dyDescent="0.3">
      <c r="A58" s="389"/>
      <c r="B58" s="389"/>
      <c r="C58" s="389"/>
      <c r="D58" s="389"/>
    </row>
    <row r="59" spans="1:4" x14ac:dyDescent="0.3">
      <c r="A59" s="389"/>
      <c r="B59" s="389"/>
      <c r="C59" s="389"/>
      <c r="D59" s="389"/>
    </row>
    <row r="60" spans="1:4" x14ac:dyDescent="0.3">
      <c r="A60" s="389"/>
      <c r="B60" s="389"/>
      <c r="C60" s="389"/>
      <c r="D60" s="389"/>
    </row>
    <row r="61" spans="1:4" x14ac:dyDescent="0.3">
      <c r="A61" s="389"/>
      <c r="B61" s="389"/>
      <c r="C61" s="389"/>
      <c r="D61" s="389"/>
    </row>
    <row r="62" spans="1:4" x14ac:dyDescent="0.3">
      <c r="A62" s="389"/>
      <c r="B62" s="389"/>
      <c r="C62" s="389"/>
      <c r="D62" s="389"/>
    </row>
    <row r="63" spans="1:4" x14ac:dyDescent="0.3">
      <c r="A63" s="389"/>
      <c r="B63" s="389"/>
      <c r="C63" s="389"/>
      <c r="D63" s="389"/>
    </row>
    <row r="64" spans="1:4" x14ac:dyDescent="0.3">
      <c r="A64" s="389"/>
      <c r="B64" s="389"/>
      <c r="C64" s="389"/>
      <c r="D64" s="389"/>
    </row>
    <row r="65" spans="1:17" x14ac:dyDescent="0.3">
      <c r="A65" s="389"/>
      <c r="B65" s="389"/>
      <c r="C65" s="389"/>
      <c r="D65" s="389"/>
    </row>
    <row r="66" spans="1:17" x14ac:dyDescent="0.3">
      <c r="A66" s="389"/>
      <c r="B66" s="389"/>
      <c r="C66" s="389"/>
      <c r="D66" s="389"/>
    </row>
    <row r="67" spans="1:17" x14ac:dyDescent="0.3">
      <c r="A67" s="389"/>
      <c r="B67" s="389"/>
      <c r="C67" s="389"/>
      <c r="D67" s="389"/>
    </row>
    <row r="68" spans="1:17" x14ac:dyDescent="0.3">
      <c r="A68" s="389"/>
      <c r="B68" s="389"/>
      <c r="C68" s="389"/>
      <c r="D68" s="389"/>
    </row>
    <row r="69" spans="1:17" x14ac:dyDescent="0.3">
      <c r="A69" s="389"/>
      <c r="B69" s="389"/>
      <c r="C69" s="389"/>
      <c r="D69" s="389"/>
    </row>
    <row r="70" spans="1:17" x14ac:dyDescent="0.3">
      <c r="A70" s="389"/>
      <c r="B70" s="389"/>
      <c r="C70" s="389"/>
      <c r="D70" s="389"/>
    </row>
    <row r="71" spans="1:17" x14ac:dyDescent="0.3">
      <c r="A71" s="389"/>
      <c r="B71" s="389"/>
      <c r="C71" s="389"/>
      <c r="D71" s="389"/>
      <c r="E71" s="389"/>
      <c r="F71" s="389"/>
      <c r="G71" s="389"/>
      <c r="H71" s="389"/>
      <c r="I71" s="389"/>
      <c r="J71" s="389"/>
      <c r="K71" s="389"/>
      <c r="L71" s="389"/>
      <c r="M71" s="389"/>
      <c r="N71" s="389"/>
      <c r="O71" s="389"/>
      <c r="P71" s="389"/>
      <c r="Q71" s="389"/>
    </row>
    <row r="72" spans="1:17" x14ac:dyDescent="0.3">
      <c r="A72" s="389"/>
      <c r="B72" s="389"/>
      <c r="C72" s="389"/>
      <c r="D72" s="389"/>
      <c r="E72" s="389"/>
      <c r="F72" s="389"/>
      <c r="G72" s="389"/>
      <c r="H72" s="389"/>
      <c r="I72" s="389"/>
      <c r="J72" s="389"/>
      <c r="K72" s="389"/>
      <c r="L72" s="389"/>
      <c r="M72" s="389"/>
      <c r="N72" s="389"/>
      <c r="O72" s="389"/>
      <c r="P72" s="389"/>
      <c r="Q72" s="389"/>
    </row>
    <row r="73" spans="1:17" x14ac:dyDescent="0.3">
      <c r="A73" s="389"/>
      <c r="B73" s="389"/>
      <c r="C73" s="389"/>
      <c r="D73" s="389"/>
      <c r="E73" s="389"/>
      <c r="F73" s="389"/>
      <c r="G73" s="389"/>
      <c r="H73" s="389"/>
      <c r="I73" s="389"/>
      <c r="J73" s="389"/>
      <c r="K73" s="389"/>
      <c r="L73" s="389"/>
      <c r="M73" s="389"/>
      <c r="N73" s="389"/>
      <c r="O73" s="389"/>
      <c r="P73" s="389"/>
      <c r="Q73" s="389"/>
    </row>
    <row r="74" spans="1:17" x14ac:dyDescent="0.3">
      <c r="A74" s="389"/>
      <c r="B74" s="389"/>
      <c r="C74" s="389"/>
      <c r="D74" s="389"/>
      <c r="E74" s="389"/>
      <c r="F74" s="389"/>
      <c r="G74" s="389"/>
      <c r="H74" s="389"/>
      <c r="I74" s="389"/>
      <c r="J74" s="389"/>
      <c r="K74" s="389"/>
      <c r="L74" s="389"/>
      <c r="M74" s="389"/>
      <c r="N74" s="389"/>
      <c r="O74" s="389"/>
      <c r="P74" s="389"/>
      <c r="Q74" s="389"/>
    </row>
    <row r="75" spans="1:17" x14ac:dyDescent="0.3">
      <c r="A75" s="389"/>
      <c r="B75" s="389"/>
      <c r="C75" s="389"/>
      <c r="D75" s="389"/>
      <c r="E75" s="389"/>
      <c r="F75" s="389"/>
      <c r="G75" s="389"/>
      <c r="H75" s="389"/>
      <c r="I75" s="389"/>
      <c r="J75" s="389"/>
      <c r="K75" s="389"/>
      <c r="L75" s="389"/>
      <c r="M75" s="389"/>
      <c r="N75" s="389"/>
      <c r="O75" s="389"/>
      <c r="P75" s="389"/>
      <c r="Q75" s="389"/>
    </row>
    <row r="76" spans="1:17" x14ac:dyDescent="0.3">
      <c r="A76" s="389"/>
      <c r="B76" s="389"/>
      <c r="C76" s="389"/>
      <c r="D76" s="389"/>
      <c r="E76" s="389"/>
      <c r="F76" s="389"/>
      <c r="G76" s="389"/>
      <c r="H76" s="389"/>
      <c r="I76" s="389"/>
      <c r="J76" s="389"/>
      <c r="K76" s="389"/>
      <c r="L76" s="389"/>
      <c r="M76" s="389"/>
      <c r="N76" s="389"/>
      <c r="O76" s="389"/>
      <c r="P76" s="389"/>
      <c r="Q76" s="389"/>
    </row>
    <row r="77" spans="1:17" x14ac:dyDescent="0.3">
      <c r="A77" s="389"/>
      <c r="B77" s="389"/>
      <c r="C77" s="389"/>
      <c r="D77" s="389"/>
      <c r="E77" s="389"/>
      <c r="F77" s="389"/>
      <c r="G77" s="389"/>
      <c r="H77" s="389"/>
      <c r="I77" s="389"/>
      <c r="J77" s="389"/>
      <c r="K77" s="389"/>
      <c r="L77" s="389"/>
      <c r="M77" s="389"/>
      <c r="N77" s="389"/>
      <c r="O77" s="389"/>
      <c r="P77" s="389"/>
      <c r="Q77" s="389"/>
    </row>
    <row r="78" spans="1:17" x14ac:dyDescent="0.3">
      <c r="A78" s="389"/>
      <c r="B78" s="389"/>
      <c r="C78" s="389"/>
      <c r="D78" s="389"/>
      <c r="E78" s="389"/>
      <c r="F78" s="389"/>
      <c r="G78" s="389"/>
      <c r="H78" s="389"/>
      <c r="I78" s="389"/>
      <c r="J78" s="389"/>
      <c r="K78" s="389"/>
      <c r="L78" s="389"/>
      <c r="M78" s="389"/>
      <c r="N78" s="389"/>
      <c r="O78" s="389"/>
      <c r="P78" s="389"/>
      <c r="Q78" s="389"/>
    </row>
    <row r="79" spans="1:17" x14ac:dyDescent="0.3">
      <c r="A79" s="389"/>
      <c r="B79" s="389"/>
      <c r="C79" s="389"/>
      <c r="D79" s="389"/>
      <c r="E79" s="389"/>
      <c r="F79" s="389"/>
      <c r="G79" s="389"/>
      <c r="H79" s="389"/>
      <c r="I79" s="389"/>
      <c r="J79" s="389"/>
      <c r="K79" s="389"/>
      <c r="L79" s="389"/>
      <c r="M79" s="389"/>
      <c r="N79" s="389"/>
      <c r="O79" s="389"/>
      <c r="P79" s="389"/>
      <c r="Q79" s="389"/>
    </row>
    <row r="80" spans="1:17" x14ac:dyDescent="0.3">
      <c r="A80" s="389"/>
      <c r="B80" s="389"/>
      <c r="C80" s="389"/>
      <c r="D80" s="389"/>
      <c r="E80" s="389"/>
      <c r="F80" s="389"/>
      <c r="G80" s="389"/>
      <c r="H80" s="389"/>
      <c r="I80" s="389"/>
      <c r="J80" s="389"/>
      <c r="K80" s="389"/>
      <c r="L80" s="389"/>
      <c r="M80" s="389"/>
      <c r="N80" s="389"/>
      <c r="O80" s="389"/>
      <c r="P80" s="389"/>
      <c r="Q80" s="389"/>
    </row>
    <row r="81" spans="1:17" x14ac:dyDescent="0.3">
      <c r="A81" s="389"/>
      <c r="B81" s="389"/>
      <c r="C81" s="389"/>
      <c r="D81" s="389"/>
      <c r="E81" s="389"/>
      <c r="F81" s="389"/>
      <c r="G81" s="389"/>
      <c r="H81" s="389"/>
      <c r="I81" s="389"/>
      <c r="J81" s="389"/>
      <c r="K81" s="389"/>
      <c r="L81" s="389"/>
      <c r="M81" s="389"/>
      <c r="N81" s="389"/>
      <c r="O81" s="389"/>
      <c r="P81" s="389"/>
      <c r="Q81" s="389"/>
    </row>
    <row r="82" spans="1:17" x14ac:dyDescent="0.3">
      <c r="A82" s="389"/>
      <c r="B82" s="389"/>
      <c r="C82" s="389"/>
      <c r="D82" s="389"/>
      <c r="E82" s="389"/>
      <c r="F82" s="389"/>
      <c r="G82" s="389"/>
      <c r="H82" s="389"/>
      <c r="I82" s="389"/>
      <c r="J82" s="389"/>
      <c r="K82" s="389"/>
      <c r="L82" s="389"/>
      <c r="M82" s="389"/>
      <c r="N82" s="389"/>
      <c r="O82" s="389"/>
      <c r="P82" s="389"/>
      <c r="Q82" s="389"/>
    </row>
    <row r="83" spans="1:17" x14ac:dyDescent="0.3">
      <c r="A83" s="389"/>
      <c r="B83" s="389"/>
      <c r="C83" s="389"/>
      <c r="D83" s="389"/>
      <c r="E83" s="389"/>
      <c r="F83" s="389"/>
      <c r="G83" s="389"/>
      <c r="H83" s="389"/>
      <c r="I83" s="389"/>
      <c r="J83" s="389"/>
      <c r="K83" s="389"/>
      <c r="L83" s="389"/>
      <c r="M83" s="389"/>
      <c r="N83" s="389"/>
      <c r="O83" s="389"/>
      <c r="P83" s="389"/>
      <c r="Q83" s="389"/>
    </row>
    <row r="84" spans="1:17" x14ac:dyDescent="0.3">
      <c r="A84" s="389"/>
      <c r="B84" s="389"/>
      <c r="C84" s="389"/>
      <c r="D84" s="389"/>
      <c r="E84" s="389"/>
      <c r="F84" s="389"/>
      <c r="G84" s="389"/>
      <c r="H84" s="389"/>
      <c r="I84" s="389"/>
      <c r="J84" s="389"/>
      <c r="K84" s="389"/>
      <c r="L84" s="389"/>
      <c r="M84" s="389"/>
      <c r="N84" s="389"/>
      <c r="O84" s="389"/>
      <c r="P84" s="389"/>
      <c r="Q84" s="389"/>
    </row>
    <row r="85" spans="1:17" x14ac:dyDescent="0.3">
      <c r="A85" s="389"/>
      <c r="B85" s="389"/>
      <c r="C85" s="389"/>
      <c r="D85" s="389"/>
      <c r="E85" s="389"/>
      <c r="F85" s="389"/>
      <c r="G85" s="389"/>
      <c r="H85" s="389"/>
      <c r="I85" s="389"/>
      <c r="J85" s="389"/>
      <c r="K85" s="389"/>
      <c r="L85" s="389"/>
      <c r="M85" s="389"/>
      <c r="N85" s="389"/>
      <c r="O85" s="389"/>
      <c r="P85" s="389"/>
      <c r="Q85" s="389"/>
    </row>
    <row r="86" spans="1:17" x14ac:dyDescent="0.3">
      <c r="A86" s="389"/>
      <c r="B86" s="389"/>
      <c r="C86" s="389"/>
      <c r="D86" s="389"/>
      <c r="E86" s="389"/>
      <c r="F86" s="389"/>
      <c r="G86" s="389"/>
      <c r="H86" s="389"/>
      <c r="I86" s="389"/>
      <c r="J86" s="389"/>
      <c r="K86" s="389"/>
      <c r="L86" s="389"/>
      <c r="M86" s="389"/>
      <c r="N86" s="389"/>
      <c r="O86" s="389"/>
      <c r="P86" s="389"/>
      <c r="Q86" s="389"/>
    </row>
    <row r="87" spans="1:17" x14ac:dyDescent="0.3">
      <c r="A87" s="389"/>
      <c r="B87" s="389"/>
      <c r="C87" s="389"/>
      <c r="D87" s="389"/>
      <c r="E87" s="389"/>
      <c r="F87" s="389"/>
      <c r="G87" s="389"/>
      <c r="H87" s="389"/>
      <c r="I87" s="389"/>
      <c r="J87" s="389"/>
      <c r="K87" s="389"/>
      <c r="L87" s="389"/>
      <c r="M87" s="389"/>
      <c r="N87" s="389"/>
      <c r="O87" s="389"/>
      <c r="P87" s="389"/>
      <c r="Q87" s="389"/>
    </row>
    <row r="88" spans="1:17" x14ac:dyDescent="0.3">
      <c r="A88" s="389"/>
      <c r="B88" s="389"/>
      <c r="C88" s="389"/>
      <c r="D88" s="389"/>
      <c r="E88" s="389"/>
      <c r="F88" s="389"/>
      <c r="G88" s="389"/>
      <c r="H88" s="389"/>
      <c r="I88" s="389"/>
      <c r="J88" s="389"/>
      <c r="K88" s="389"/>
      <c r="L88" s="389"/>
      <c r="M88" s="389"/>
      <c r="N88" s="389"/>
      <c r="O88" s="389"/>
      <c r="P88" s="389"/>
      <c r="Q88" s="389"/>
    </row>
    <row r="89" spans="1:17" x14ac:dyDescent="0.3">
      <c r="A89" s="389"/>
      <c r="B89" s="389"/>
      <c r="C89" s="389"/>
      <c r="D89" s="389"/>
      <c r="E89" s="389"/>
      <c r="F89" s="389"/>
      <c r="G89" s="389"/>
      <c r="H89" s="389"/>
      <c r="I89" s="389"/>
      <c r="J89" s="389"/>
      <c r="K89" s="389"/>
      <c r="L89" s="389"/>
      <c r="M89" s="389"/>
      <c r="N89" s="389"/>
      <c r="O89" s="389"/>
      <c r="P89" s="389"/>
      <c r="Q89" s="389"/>
    </row>
    <row r="90" spans="1:17" x14ac:dyDescent="0.3">
      <c r="A90" s="389"/>
      <c r="B90" s="389"/>
      <c r="C90" s="389"/>
      <c r="D90" s="389"/>
      <c r="E90" s="389"/>
      <c r="F90" s="389"/>
      <c r="G90" s="389"/>
      <c r="H90" s="389"/>
      <c r="I90" s="389"/>
      <c r="J90" s="389"/>
      <c r="K90" s="389"/>
      <c r="L90" s="389"/>
      <c r="M90" s="389"/>
      <c r="N90" s="389"/>
      <c r="O90" s="389"/>
      <c r="P90" s="389"/>
      <c r="Q90" s="389"/>
    </row>
    <row r="91" spans="1:17" x14ac:dyDescent="0.3">
      <c r="A91" s="389"/>
      <c r="B91" s="389"/>
      <c r="C91" s="389"/>
      <c r="D91" s="389"/>
      <c r="E91" s="389"/>
      <c r="F91" s="389"/>
      <c r="G91" s="389"/>
      <c r="H91" s="389"/>
      <c r="I91" s="389"/>
      <c r="J91" s="389"/>
      <c r="K91" s="389"/>
      <c r="L91" s="389"/>
      <c r="M91" s="389"/>
      <c r="N91" s="389"/>
      <c r="O91" s="389"/>
      <c r="P91" s="389"/>
      <c r="Q91" s="389"/>
    </row>
    <row r="92" spans="1:17" x14ac:dyDescent="0.3">
      <c r="A92" s="389"/>
      <c r="B92" s="389"/>
      <c r="C92" s="389"/>
      <c r="D92" s="389"/>
      <c r="E92" s="389"/>
      <c r="F92" s="389"/>
      <c r="G92" s="389"/>
      <c r="H92" s="389"/>
      <c r="I92" s="389"/>
      <c r="J92" s="389"/>
      <c r="K92" s="389"/>
      <c r="L92" s="389"/>
      <c r="M92" s="389"/>
      <c r="N92" s="389"/>
      <c r="O92" s="389"/>
      <c r="P92" s="389"/>
      <c r="Q92" s="389"/>
    </row>
    <row r="93" spans="1:17" x14ac:dyDescent="0.3">
      <c r="A93" s="389"/>
      <c r="B93" s="389"/>
      <c r="C93" s="389"/>
      <c r="D93" s="389"/>
      <c r="E93" s="389"/>
      <c r="F93" s="389"/>
      <c r="G93" s="389"/>
      <c r="H93" s="389"/>
      <c r="I93" s="389"/>
      <c r="J93" s="389"/>
      <c r="K93" s="389"/>
      <c r="L93" s="389"/>
      <c r="M93" s="389"/>
      <c r="N93" s="389"/>
      <c r="O93" s="389"/>
      <c r="P93" s="389"/>
      <c r="Q93" s="389"/>
    </row>
    <row r="94" spans="1:17" x14ac:dyDescent="0.3">
      <c r="A94" s="389"/>
      <c r="B94" s="389"/>
      <c r="C94" s="389"/>
      <c r="D94" s="389"/>
      <c r="E94" s="389"/>
      <c r="F94" s="389"/>
      <c r="G94" s="389"/>
      <c r="H94" s="389"/>
      <c r="I94" s="389"/>
      <c r="J94" s="389"/>
      <c r="K94" s="389"/>
      <c r="L94" s="389"/>
      <c r="M94" s="389"/>
      <c r="N94" s="389"/>
      <c r="O94" s="389"/>
      <c r="P94" s="389"/>
      <c r="Q94" s="389"/>
    </row>
    <row r="95" spans="1:17" x14ac:dyDescent="0.3">
      <c r="A95" s="389"/>
      <c r="B95" s="389"/>
      <c r="C95" s="389"/>
      <c r="D95" s="389"/>
      <c r="E95" s="389"/>
      <c r="F95" s="389"/>
      <c r="G95" s="389"/>
      <c r="H95" s="389"/>
      <c r="I95" s="389"/>
      <c r="J95" s="389"/>
      <c r="K95" s="389"/>
      <c r="L95" s="389"/>
      <c r="M95" s="389"/>
      <c r="N95" s="389"/>
      <c r="O95" s="389"/>
      <c r="P95" s="389"/>
      <c r="Q95" s="389"/>
    </row>
    <row r="96" spans="1:17" x14ac:dyDescent="0.3">
      <c r="A96" s="389"/>
      <c r="B96" s="389"/>
      <c r="C96" s="389"/>
      <c r="D96" s="389"/>
      <c r="E96" s="389"/>
      <c r="F96" s="389"/>
      <c r="G96" s="389"/>
      <c r="H96" s="389"/>
      <c r="I96" s="389"/>
      <c r="J96" s="389"/>
      <c r="K96" s="389"/>
      <c r="L96" s="389"/>
      <c r="M96" s="389"/>
      <c r="N96" s="389"/>
      <c r="O96" s="389"/>
      <c r="P96" s="389"/>
      <c r="Q96" s="389"/>
    </row>
    <row r="97" spans="1:17" x14ac:dyDescent="0.3">
      <c r="A97" s="389"/>
      <c r="B97" s="389"/>
      <c r="C97" s="389"/>
      <c r="D97" s="389"/>
      <c r="E97" s="389"/>
      <c r="F97" s="389"/>
      <c r="G97" s="389"/>
      <c r="H97" s="389"/>
      <c r="I97" s="389"/>
      <c r="J97" s="389"/>
      <c r="K97" s="389"/>
      <c r="L97" s="389"/>
      <c r="M97" s="389"/>
      <c r="N97" s="389"/>
      <c r="O97" s="389"/>
      <c r="P97" s="389"/>
      <c r="Q97" s="389"/>
    </row>
    <row r="98" spans="1:17" x14ac:dyDescent="0.3">
      <c r="A98" s="389"/>
      <c r="B98" s="389"/>
      <c r="C98" s="389"/>
      <c r="D98" s="389"/>
      <c r="E98" s="389"/>
      <c r="F98" s="389"/>
      <c r="G98" s="389"/>
      <c r="H98" s="389"/>
      <c r="I98" s="389"/>
      <c r="J98" s="389"/>
      <c r="K98" s="389"/>
      <c r="L98" s="389"/>
      <c r="M98" s="389"/>
      <c r="N98" s="389"/>
      <c r="O98" s="389"/>
      <c r="P98" s="389"/>
      <c r="Q98" s="389"/>
    </row>
  </sheetData>
  <mergeCells count="5">
    <mergeCell ref="B4:P5"/>
    <mergeCell ref="C8:C9"/>
    <mergeCell ref="D8:N8"/>
    <mergeCell ref="O8:O9"/>
    <mergeCell ref="P8:P9"/>
  </mergeCells>
  <hyperlinks>
    <hyperlink ref="Q4" location="Index!A1" display="Back to index" xr:uid="{E72156CE-696C-404B-8232-E86DB8839C62}"/>
  </hyperlinks>
  <pageMargins left="0.70866141732283472" right="0.70866141732283472" top="0.74803149606299213" bottom="0.74803149606299213" header="0.31496062992125984" footer="0.31496062992125984"/>
  <pageSetup paperSize="9"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97BF-EC4B-4062-9C7A-0B891274D58F}">
  <sheetPr codeName="Sheet30">
    <pageSetUpPr fitToPage="1"/>
  </sheetPr>
  <dimension ref="B2:F29"/>
  <sheetViews>
    <sheetView showGridLines="0" workbookViewId="0">
      <selection activeCell="A30" sqref="A30"/>
    </sheetView>
  </sheetViews>
  <sheetFormatPr defaultColWidth="8.81640625" defaultRowHeight="14" x14ac:dyDescent="0.3"/>
  <cols>
    <col min="1" max="1" width="8.81640625" style="6"/>
    <col min="2" max="2" width="3.81640625" style="6" customWidth="1"/>
    <col min="3" max="3" width="48.1796875" style="6" customWidth="1"/>
    <col min="4" max="5" width="13.1796875" style="6" customWidth="1"/>
    <col min="6" max="16384" width="8.81640625" style="6"/>
  </cols>
  <sheetData>
    <row r="2" spans="2:6" x14ac:dyDescent="0.3">
      <c r="B2" s="7" t="s">
        <v>692</v>
      </c>
    </row>
    <row r="4" spans="2:6" x14ac:dyDescent="0.3">
      <c r="B4" s="429" t="s">
        <v>693</v>
      </c>
      <c r="C4" s="429"/>
      <c r="D4" s="429"/>
      <c r="E4" s="429"/>
      <c r="F4" s="9" t="s">
        <v>134</v>
      </c>
    </row>
    <row r="5" spans="2:6" ht="39.65" customHeight="1" x14ac:dyDescent="0.3">
      <c r="B5" s="429"/>
      <c r="C5" s="429"/>
      <c r="D5" s="429"/>
      <c r="E5" s="429"/>
    </row>
    <row r="8" spans="2:6" x14ac:dyDescent="0.3">
      <c r="B8" s="389"/>
      <c r="C8" s="389"/>
      <c r="D8" s="377" t="s">
        <v>240</v>
      </c>
      <c r="E8" s="377" t="s">
        <v>241</v>
      </c>
    </row>
    <row r="9" spans="2:6" x14ac:dyDescent="0.3">
      <c r="B9" s="389"/>
      <c r="C9" s="389"/>
      <c r="D9" s="376" t="s">
        <v>694</v>
      </c>
      <c r="E9" s="377" t="s">
        <v>649</v>
      </c>
    </row>
    <row r="10" spans="2:6" x14ac:dyDescent="0.3">
      <c r="B10" s="60">
        <v>1</v>
      </c>
      <c r="C10" s="148" t="s">
        <v>695</v>
      </c>
      <c r="D10" s="144"/>
      <c r="E10" s="137">
        <v>0</v>
      </c>
    </row>
    <row r="11" spans="2:6" ht="20" x14ac:dyDescent="0.3">
      <c r="B11" s="380">
        <v>2</v>
      </c>
      <c r="C11" s="149" t="s">
        <v>696</v>
      </c>
      <c r="D11" s="137">
        <v>0</v>
      </c>
      <c r="E11" s="137">
        <v>0</v>
      </c>
    </row>
    <row r="12" spans="2:6" x14ac:dyDescent="0.3">
      <c r="B12" s="380">
        <v>3</v>
      </c>
      <c r="C12" s="149" t="s">
        <v>697</v>
      </c>
      <c r="D12" s="137">
        <v>0</v>
      </c>
      <c r="E12" s="137">
        <v>0</v>
      </c>
    </row>
    <row r="13" spans="2:6" x14ac:dyDescent="0.3">
      <c r="B13" s="380">
        <v>4</v>
      </c>
      <c r="C13" s="149" t="s">
        <v>698</v>
      </c>
      <c r="D13" s="137">
        <v>0</v>
      </c>
      <c r="E13" s="137">
        <v>0</v>
      </c>
    </row>
    <row r="14" spans="2:6" x14ac:dyDescent="0.3">
      <c r="B14" s="380">
        <v>5</v>
      </c>
      <c r="C14" s="149" t="s">
        <v>699</v>
      </c>
      <c r="D14" s="137">
        <v>0</v>
      </c>
      <c r="E14" s="137">
        <v>0</v>
      </c>
    </row>
    <row r="15" spans="2:6" x14ac:dyDescent="0.3">
      <c r="B15" s="383">
        <v>6</v>
      </c>
      <c r="C15" s="149" t="s">
        <v>700</v>
      </c>
      <c r="D15" s="137">
        <v>0</v>
      </c>
      <c r="E15" s="137">
        <v>0</v>
      </c>
    </row>
    <row r="16" spans="2:6" x14ac:dyDescent="0.3">
      <c r="B16" s="383">
        <v>7</v>
      </c>
      <c r="C16" s="375" t="s">
        <v>701</v>
      </c>
      <c r="D16" s="137">
        <v>0</v>
      </c>
      <c r="E16" s="144"/>
    </row>
    <row r="17" spans="2:5" x14ac:dyDescent="0.3">
      <c r="B17" s="383">
        <v>8</v>
      </c>
      <c r="C17" s="149" t="s">
        <v>702</v>
      </c>
      <c r="D17" s="137">
        <v>0</v>
      </c>
      <c r="E17" s="137">
        <v>0</v>
      </c>
    </row>
    <row r="18" spans="2:5" x14ac:dyDescent="0.3">
      <c r="B18" s="383">
        <v>9</v>
      </c>
      <c r="C18" s="375" t="s">
        <v>703</v>
      </c>
      <c r="D18" s="137">
        <v>0</v>
      </c>
      <c r="E18" s="137">
        <v>0</v>
      </c>
    </row>
    <row r="19" spans="2:5" x14ac:dyDescent="0.3">
      <c r="B19" s="380">
        <v>10</v>
      </c>
      <c r="C19" s="375" t="s">
        <v>704</v>
      </c>
      <c r="D19" s="144"/>
      <c r="E19" s="137">
        <v>0</v>
      </c>
    </row>
    <row r="20" spans="2:5" x14ac:dyDescent="0.3">
      <c r="B20" s="87">
        <v>11</v>
      </c>
      <c r="C20" s="148" t="s">
        <v>705</v>
      </c>
      <c r="D20" s="144"/>
      <c r="E20" s="137">
        <v>0</v>
      </c>
    </row>
    <row r="21" spans="2:5" ht="20" x14ac:dyDescent="0.3">
      <c r="B21" s="383">
        <v>12</v>
      </c>
      <c r="C21" s="375" t="s">
        <v>706</v>
      </c>
      <c r="D21" s="137">
        <v>0</v>
      </c>
      <c r="E21" s="137">
        <v>0</v>
      </c>
    </row>
    <row r="22" spans="2:5" x14ac:dyDescent="0.3">
      <c r="B22" s="383">
        <v>13</v>
      </c>
      <c r="C22" s="375" t="s">
        <v>697</v>
      </c>
      <c r="D22" s="137">
        <v>0</v>
      </c>
      <c r="E22" s="137">
        <v>0</v>
      </c>
    </row>
    <row r="23" spans="2:5" x14ac:dyDescent="0.3">
      <c r="B23" s="383">
        <v>14</v>
      </c>
      <c r="C23" s="375" t="s">
        <v>698</v>
      </c>
      <c r="D23" s="137">
        <v>0</v>
      </c>
      <c r="E23" s="137">
        <v>0</v>
      </c>
    </row>
    <row r="24" spans="2:5" x14ac:dyDescent="0.3">
      <c r="B24" s="380">
        <v>15</v>
      </c>
      <c r="C24" s="375" t="s">
        <v>699</v>
      </c>
      <c r="D24" s="137">
        <v>0</v>
      </c>
      <c r="E24" s="137">
        <v>0</v>
      </c>
    </row>
    <row r="25" spans="2:5" x14ac:dyDescent="0.3">
      <c r="B25" s="383">
        <v>16</v>
      </c>
      <c r="C25" s="375" t="s">
        <v>700</v>
      </c>
      <c r="D25" s="137">
        <v>0</v>
      </c>
      <c r="E25" s="137">
        <v>0</v>
      </c>
    </row>
    <row r="26" spans="2:5" x14ac:dyDescent="0.3">
      <c r="B26" s="383">
        <v>17</v>
      </c>
      <c r="C26" s="375" t="s">
        <v>701</v>
      </c>
      <c r="D26" s="137">
        <v>0</v>
      </c>
      <c r="E26" s="144"/>
    </row>
    <row r="27" spans="2:5" x14ac:dyDescent="0.3">
      <c r="B27" s="383">
        <v>18</v>
      </c>
      <c r="C27" s="375" t="s">
        <v>702</v>
      </c>
      <c r="D27" s="137">
        <v>0</v>
      </c>
      <c r="E27" s="137">
        <v>0</v>
      </c>
    </row>
    <row r="28" spans="2:5" x14ac:dyDescent="0.3">
      <c r="B28" s="383">
        <v>19</v>
      </c>
      <c r="C28" s="375" t="s">
        <v>703</v>
      </c>
      <c r="D28" s="137">
        <v>0</v>
      </c>
      <c r="E28" s="137">
        <v>0</v>
      </c>
    </row>
    <row r="29" spans="2:5" x14ac:dyDescent="0.3">
      <c r="B29" s="380">
        <v>20</v>
      </c>
      <c r="C29" s="375" t="s">
        <v>707</v>
      </c>
      <c r="D29" s="137">
        <v>0</v>
      </c>
      <c r="E29" s="137">
        <v>0</v>
      </c>
    </row>
  </sheetData>
  <mergeCells count="1">
    <mergeCell ref="B4:E5"/>
  </mergeCells>
  <hyperlinks>
    <hyperlink ref="F4" location="Index!A1" display="Back to index" xr:uid="{7BDC90DE-4114-46EF-875D-224DA9953E8B}"/>
  </hyperlinks>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1F2B-DC2D-429E-948D-76A88282A2DE}">
  <sheetPr codeName="Sheet31">
    <pageSetUpPr fitToPage="1"/>
  </sheetPr>
  <dimension ref="A2:I14"/>
  <sheetViews>
    <sheetView showGridLines="0" workbookViewId="0">
      <selection activeCell="F10" sqref="F10"/>
    </sheetView>
  </sheetViews>
  <sheetFormatPr defaultColWidth="8.81640625" defaultRowHeight="14" x14ac:dyDescent="0.3"/>
  <cols>
    <col min="1" max="1" width="8.81640625" style="6"/>
    <col min="2" max="2" width="4.1796875" style="6" customWidth="1"/>
    <col min="3" max="3" width="23.1796875" style="6" customWidth="1"/>
    <col min="4" max="4" width="12.1796875" style="6" customWidth="1"/>
    <col min="5" max="5" width="10.1796875" style="6" customWidth="1"/>
    <col min="6" max="6" width="11.1796875" style="6" customWidth="1"/>
    <col min="7" max="7" width="10" style="6" customWidth="1"/>
    <col min="8" max="8" width="13.1796875" style="6" customWidth="1"/>
    <col min="9" max="16384" width="8.81640625" style="6"/>
  </cols>
  <sheetData>
    <row r="2" spans="1:9" x14ac:dyDescent="0.3">
      <c r="B2" s="7" t="s">
        <v>708</v>
      </c>
    </row>
    <row r="4" spans="1:9" ht="18" customHeight="1" x14ac:dyDescent="0.3">
      <c r="B4" s="643" t="s">
        <v>709</v>
      </c>
      <c r="C4" s="644"/>
      <c r="D4" s="644"/>
      <c r="E4" s="644"/>
      <c r="F4" s="644"/>
      <c r="G4" s="644"/>
      <c r="H4" s="645"/>
      <c r="I4" s="9" t="s">
        <v>134</v>
      </c>
    </row>
    <row r="5" spans="1:9" ht="20.25" customHeight="1" x14ac:dyDescent="0.3">
      <c r="B5" s="596"/>
      <c r="C5" s="597"/>
      <c r="D5" s="597"/>
      <c r="E5" s="597"/>
      <c r="F5" s="597"/>
      <c r="G5" s="597"/>
      <c r="H5" s="646"/>
    </row>
    <row r="6" spans="1:9" x14ac:dyDescent="0.3">
      <c r="A6" s="389"/>
      <c r="B6" s="389"/>
      <c r="C6" s="389"/>
      <c r="D6" s="389"/>
      <c r="E6" s="389"/>
      <c r="F6" s="389"/>
      <c r="G6" s="389"/>
      <c r="H6" s="389"/>
    </row>
    <row r="7" spans="1:9" x14ac:dyDescent="0.3">
      <c r="A7" s="389"/>
      <c r="B7" s="389"/>
      <c r="C7" s="389"/>
      <c r="D7" s="389"/>
      <c r="E7" s="389"/>
      <c r="F7" s="389"/>
      <c r="G7" s="389"/>
      <c r="H7" s="389"/>
    </row>
    <row r="8" spans="1:9" x14ac:dyDescent="0.3">
      <c r="A8" s="389"/>
      <c r="B8" s="389"/>
      <c r="C8" s="389"/>
      <c r="D8" s="382" t="s">
        <v>240</v>
      </c>
      <c r="E8" s="382" t="s">
        <v>241</v>
      </c>
      <c r="F8" s="382" t="s">
        <v>242</v>
      </c>
      <c r="G8" s="382" t="s">
        <v>243</v>
      </c>
      <c r="H8" s="382" t="s">
        <v>244</v>
      </c>
    </row>
    <row r="9" spans="1:9" ht="42" customHeight="1" x14ac:dyDescent="0.3">
      <c r="A9" s="389"/>
      <c r="B9" s="389"/>
      <c r="C9" s="389"/>
      <c r="D9" s="381" t="s">
        <v>710</v>
      </c>
      <c r="E9" s="381" t="s">
        <v>711</v>
      </c>
      <c r="F9" s="381" t="s">
        <v>712</v>
      </c>
      <c r="G9" s="381" t="s">
        <v>713</v>
      </c>
      <c r="H9" s="381" t="s">
        <v>714</v>
      </c>
    </row>
    <row r="10" spans="1:9" x14ac:dyDescent="0.3">
      <c r="A10" s="389"/>
      <c r="B10" s="380">
        <v>1</v>
      </c>
      <c r="C10" s="120" t="s">
        <v>259</v>
      </c>
      <c r="D10" s="379">
        <v>9261</v>
      </c>
      <c r="E10" s="379">
        <v>787</v>
      </c>
      <c r="F10" s="379">
        <v>8474</v>
      </c>
      <c r="G10" s="379">
        <v>8459</v>
      </c>
      <c r="H10" s="379">
        <v>3611</v>
      </c>
    </row>
    <row r="11" spans="1:9" x14ac:dyDescent="0.3">
      <c r="A11" s="389"/>
      <c r="B11" s="380">
        <v>2</v>
      </c>
      <c r="C11" s="120" t="s">
        <v>715</v>
      </c>
      <c r="D11" s="379">
        <v>0</v>
      </c>
      <c r="E11" s="379">
        <v>0</v>
      </c>
      <c r="F11" s="379">
        <v>0</v>
      </c>
      <c r="G11" s="379">
        <v>0</v>
      </c>
      <c r="H11" s="379">
        <v>0</v>
      </c>
    </row>
    <row r="12" spans="1:9" x14ac:dyDescent="0.3">
      <c r="A12" s="389"/>
      <c r="B12" s="380">
        <v>3</v>
      </c>
      <c r="C12" s="120" t="s">
        <v>716</v>
      </c>
      <c r="D12" s="379">
        <v>0</v>
      </c>
      <c r="E12" s="379">
        <v>0</v>
      </c>
      <c r="F12" s="379">
        <v>0</v>
      </c>
      <c r="G12" s="379">
        <v>0</v>
      </c>
      <c r="H12" s="379">
        <v>0</v>
      </c>
    </row>
    <row r="13" spans="1:9" x14ac:dyDescent="0.3">
      <c r="A13" s="389"/>
      <c r="B13" s="91">
        <v>4</v>
      </c>
      <c r="C13" s="94" t="s">
        <v>280</v>
      </c>
      <c r="D13" s="134">
        <v>9261</v>
      </c>
      <c r="E13" s="134">
        <v>787</v>
      </c>
      <c r="F13" s="134">
        <v>8474</v>
      </c>
      <c r="G13" s="134">
        <v>8459</v>
      </c>
      <c r="H13" s="134">
        <v>3611</v>
      </c>
    </row>
    <row r="14" spans="1:9" x14ac:dyDescent="0.3">
      <c r="A14" s="389"/>
      <c r="B14" s="389"/>
      <c r="C14" s="389"/>
      <c r="D14" s="389"/>
      <c r="E14" s="389"/>
      <c r="F14" s="389"/>
      <c r="G14" s="389"/>
      <c r="H14" s="389"/>
    </row>
  </sheetData>
  <mergeCells count="1">
    <mergeCell ref="B4:H5"/>
  </mergeCells>
  <hyperlinks>
    <hyperlink ref="I4" location="Index!A1" display="Back to index" xr:uid="{0078E696-311A-4B47-81BD-E18D2C2DD836}"/>
  </hyperlinks>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5A2A-8568-446C-A2C2-1F3FE25B26A2}">
  <sheetPr codeName="Sheet32">
    <pageSetUpPr fitToPage="1"/>
  </sheetPr>
  <dimension ref="B2:I13"/>
  <sheetViews>
    <sheetView showGridLines="0" workbookViewId="0">
      <selection activeCell="C12" sqref="C12"/>
    </sheetView>
  </sheetViews>
  <sheetFormatPr defaultColWidth="8.81640625" defaultRowHeight="14" x14ac:dyDescent="0.3"/>
  <cols>
    <col min="1" max="1" width="8.81640625" style="6"/>
    <col min="2" max="2" width="19.1796875" style="6" customWidth="1"/>
    <col min="3" max="8" width="12.1796875" style="6" customWidth="1"/>
    <col min="9" max="16384" width="8.81640625" style="6"/>
  </cols>
  <sheetData>
    <row r="2" spans="2:9" x14ac:dyDescent="0.3">
      <c r="B2" s="7" t="s">
        <v>717</v>
      </c>
    </row>
    <row r="4" spans="2:9" x14ac:dyDescent="0.3">
      <c r="B4" s="643" t="s">
        <v>718</v>
      </c>
      <c r="C4" s="644"/>
      <c r="D4" s="644"/>
      <c r="E4" s="644"/>
      <c r="F4" s="644"/>
      <c r="G4" s="644"/>
      <c r="H4" s="645"/>
      <c r="I4" s="9" t="s">
        <v>134</v>
      </c>
    </row>
    <row r="5" spans="2:9" x14ac:dyDescent="0.3">
      <c r="B5" s="596"/>
      <c r="C5" s="597"/>
      <c r="D5" s="597"/>
      <c r="E5" s="597"/>
      <c r="F5" s="597"/>
      <c r="G5" s="597"/>
      <c r="H5" s="646"/>
    </row>
    <row r="7" spans="2:9" x14ac:dyDescent="0.3">
      <c r="B7" s="389"/>
      <c r="C7" s="389"/>
      <c r="D7" s="389"/>
      <c r="E7" s="389"/>
      <c r="F7" s="389"/>
      <c r="G7" s="389"/>
      <c r="H7" s="389"/>
    </row>
    <row r="8" spans="2:9" x14ac:dyDescent="0.3">
      <c r="B8" s="389"/>
      <c r="C8" s="377" t="s">
        <v>240</v>
      </c>
      <c r="D8" s="377" t="s">
        <v>241</v>
      </c>
      <c r="E8" s="377" t="s">
        <v>242</v>
      </c>
      <c r="F8" s="377" t="s">
        <v>243</v>
      </c>
      <c r="G8" s="377" t="s">
        <v>244</v>
      </c>
      <c r="H8" s="377" t="s">
        <v>245</v>
      </c>
    </row>
    <row r="9" spans="2:9" ht="21.75" customHeight="1" x14ac:dyDescent="0.3">
      <c r="B9" s="389"/>
      <c r="C9" s="435" t="s">
        <v>719</v>
      </c>
      <c r="D9" s="435"/>
      <c r="E9" s="435"/>
      <c r="F9" s="435"/>
      <c r="G9" s="478" t="s">
        <v>720</v>
      </c>
      <c r="H9" s="480"/>
    </row>
    <row r="10" spans="2:9" ht="20.25" customHeight="1" x14ac:dyDescent="0.3">
      <c r="B10" s="389"/>
      <c r="C10" s="435" t="s">
        <v>721</v>
      </c>
      <c r="D10" s="435"/>
      <c r="E10" s="435" t="s">
        <v>722</v>
      </c>
      <c r="F10" s="435"/>
      <c r="G10" s="431" t="s">
        <v>721</v>
      </c>
      <c r="H10" s="431" t="s">
        <v>723</v>
      </c>
    </row>
    <row r="11" spans="2:9" ht="21.65" customHeight="1" x14ac:dyDescent="0.3">
      <c r="B11" s="389"/>
      <c r="C11" s="377" t="s">
        <v>724</v>
      </c>
      <c r="D11" s="377" t="s">
        <v>725</v>
      </c>
      <c r="E11" s="377" t="s">
        <v>724</v>
      </c>
      <c r="F11" s="377" t="s">
        <v>725</v>
      </c>
      <c r="G11" s="431"/>
      <c r="H11" s="431"/>
    </row>
    <row r="12" spans="2:9" x14ac:dyDescent="0.3">
      <c r="B12" s="256" t="s">
        <v>259</v>
      </c>
      <c r="C12" s="379">
        <v>9809</v>
      </c>
      <c r="D12" s="379">
        <v>2737</v>
      </c>
      <c r="E12" s="379">
        <v>0</v>
      </c>
      <c r="F12" s="379">
        <v>167</v>
      </c>
      <c r="G12" s="379">
        <v>0</v>
      </c>
      <c r="H12" s="379">
        <v>0</v>
      </c>
    </row>
    <row r="13" spans="2:9" x14ac:dyDescent="0.3">
      <c r="B13" s="93" t="s">
        <v>280</v>
      </c>
      <c r="C13" s="134">
        <v>9809</v>
      </c>
      <c r="D13" s="134">
        <v>2737</v>
      </c>
      <c r="E13" s="134">
        <v>0</v>
      </c>
      <c r="F13" s="134">
        <v>167</v>
      </c>
      <c r="G13" s="134">
        <v>0</v>
      </c>
      <c r="H13" s="134">
        <v>0</v>
      </c>
    </row>
  </sheetData>
  <mergeCells count="7">
    <mergeCell ref="B4:H5"/>
    <mergeCell ref="C9:F9"/>
    <mergeCell ref="G9:H9"/>
    <mergeCell ref="C10:D10"/>
    <mergeCell ref="E10:F10"/>
    <mergeCell ref="G10:G11"/>
    <mergeCell ref="H10:H11"/>
  </mergeCells>
  <hyperlinks>
    <hyperlink ref="I4" location="Index!A1" display="Back to index" xr:uid="{DE0DE8E4-8EEB-4BFE-AB6A-AEEE76193D9A}"/>
  </hyperlinks>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11E0C-AA90-4007-8B80-66585D969E9E}">
  <sheetPr codeName="Sheet33">
    <pageSetUpPr fitToPage="1"/>
  </sheetPr>
  <dimension ref="B2:F23"/>
  <sheetViews>
    <sheetView showGridLines="0" workbookViewId="0">
      <selection activeCell="J24" sqref="J24"/>
    </sheetView>
  </sheetViews>
  <sheetFormatPr defaultColWidth="8.81640625" defaultRowHeight="14" x14ac:dyDescent="0.3"/>
  <cols>
    <col min="1" max="1" width="8.81640625" style="6"/>
    <col min="2" max="2" width="33.1796875" style="6" customWidth="1"/>
    <col min="3" max="3" width="11.1796875" style="6" customWidth="1"/>
    <col min="4" max="4" width="10.1796875" style="6" customWidth="1"/>
    <col min="5" max="5" width="12.1796875" style="6" customWidth="1"/>
    <col min="6" max="16384" width="8.81640625" style="6"/>
  </cols>
  <sheetData>
    <row r="2" spans="2:6" x14ac:dyDescent="0.3">
      <c r="B2" s="7" t="s">
        <v>726</v>
      </c>
    </row>
    <row r="4" spans="2:6" x14ac:dyDescent="0.3">
      <c r="B4" s="429" t="s">
        <v>727</v>
      </c>
      <c r="C4" s="429"/>
      <c r="D4" s="429"/>
      <c r="E4" s="429"/>
      <c r="F4" s="9" t="s">
        <v>134</v>
      </c>
    </row>
    <row r="5" spans="2:6" x14ac:dyDescent="0.3">
      <c r="B5" s="429"/>
      <c r="C5" s="429"/>
      <c r="D5" s="429"/>
      <c r="E5" s="429"/>
    </row>
    <row r="8" spans="2:6" x14ac:dyDescent="0.3">
      <c r="B8" s="389"/>
      <c r="C8" s="377" t="s">
        <v>240</v>
      </c>
      <c r="D8" s="377" t="s">
        <v>241</v>
      </c>
      <c r="E8" s="377" t="s">
        <v>242</v>
      </c>
    </row>
    <row r="9" spans="2:6" ht="23.15" customHeight="1" x14ac:dyDescent="0.3">
      <c r="B9" s="389"/>
      <c r="C9" s="478" t="s">
        <v>728</v>
      </c>
      <c r="D9" s="480"/>
      <c r="E9" s="630" t="s">
        <v>729</v>
      </c>
    </row>
    <row r="10" spans="2:6" ht="18" customHeight="1" x14ac:dyDescent="0.3">
      <c r="B10" s="389"/>
      <c r="C10" s="434" t="s">
        <v>730</v>
      </c>
      <c r="D10" s="434" t="s">
        <v>731</v>
      </c>
      <c r="E10" s="647"/>
    </row>
    <row r="11" spans="2:6" ht="21.75" customHeight="1" x14ac:dyDescent="0.3">
      <c r="B11" s="389"/>
      <c r="C11" s="516"/>
      <c r="D11" s="516"/>
      <c r="E11" s="631"/>
    </row>
    <row r="12" spans="2:6" ht="21.75" customHeight="1" x14ac:dyDescent="0.3">
      <c r="B12" s="59" t="s">
        <v>732</v>
      </c>
      <c r="C12" s="137">
        <v>0</v>
      </c>
      <c r="D12" s="137">
        <v>0</v>
      </c>
      <c r="E12" s="137">
        <v>0</v>
      </c>
    </row>
    <row r="13" spans="2:6" x14ac:dyDescent="0.3">
      <c r="B13" s="68" t="s">
        <v>733</v>
      </c>
      <c r="C13" s="137">
        <v>0</v>
      </c>
      <c r="D13" s="137">
        <v>0</v>
      </c>
      <c r="E13" s="137">
        <v>0</v>
      </c>
    </row>
    <row r="14" spans="2:6" x14ac:dyDescent="0.3">
      <c r="B14" s="68" t="s">
        <v>734</v>
      </c>
      <c r="C14" s="137">
        <v>0</v>
      </c>
      <c r="D14" s="137">
        <v>0</v>
      </c>
      <c r="E14" s="137">
        <v>0</v>
      </c>
    </row>
    <row r="15" spans="2:6" x14ac:dyDescent="0.3">
      <c r="B15" s="68" t="s">
        <v>735</v>
      </c>
      <c r="C15" s="137">
        <v>0</v>
      </c>
      <c r="D15" s="137">
        <v>0</v>
      </c>
      <c r="E15" s="137">
        <v>0</v>
      </c>
    </row>
    <row r="16" spans="2:6" x14ac:dyDescent="0.3">
      <c r="B16" s="68" t="s">
        <v>736</v>
      </c>
      <c r="C16" s="137">
        <v>0</v>
      </c>
      <c r="D16" s="137">
        <v>0</v>
      </c>
      <c r="E16" s="137">
        <v>0</v>
      </c>
    </row>
    <row r="17" spans="2:6" x14ac:dyDescent="0.3">
      <c r="B17" s="68" t="s">
        <v>729</v>
      </c>
      <c r="C17" s="137">
        <v>0</v>
      </c>
      <c r="D17" s="137">
        <v>0</v>
      </c>
      <c r="E17" s="137">
        <v>0</v>
      </c>
    </row>
    <row r="18" spans="2:6" x14ac:dyDescent="0.3">
      <c r="B18" s="59" t="s">
        <v>737</v>
      </c>
      <c r="C18" s="137">
        <v>0</v>
      </c>
      <c r="D18" s="137">
        <v>0</v>
      </c>
      <c r="E18" s="137">
        <v>0</v>
      </c>
    </row>
    <row r="19" spans="2:6" x14ac:dyDescent="0.3">
      <c r="B19" s="59" t="s">
        <v>738</v>
      </c>
      <c r="C19" s="137">
        <v>0</v>
      </c>
      <c r="D19" s="137">
        <v>0</v>
      </c>
      <c r="E19" s="137">
        <v>0</v>
      </c>
    </row>
    <row r="20" spans="2:6" x14ac:dyDescent="0.3">
      <c r="B20" s="69" t="s">
        <v>739</v>
      </c>
      <c r="C20" s="137">
        <v>0</v>
      </c>
      <c r="D20" s="137">
        <v>0</v>
      </c>
      <c r="E20" s="137">
        <v>0</v>
      </c>
    </row>
    <row r="21" spans="2:6" x14ac:dyDescent="0.3">
      <c r="B21" s="69" t="s">
        <v>740</v>
      </c>
      <c r="C21" s="137">
        <v>0</v>
      </c>
      <c r="D21" s="137">
        <v>0</v>
      </c>
      <c r="E21" s="137">
        <v>0</v>
      </c>
    </row>
    <row r="23" spans="2:6" x14ac:dyDescent="0.3">
      <c r="B23" s="74"/>
      <c r="C23" s="74"/>
      <c r="D23" s="74"/>
      <c r="E23" s="74"/>
      <c r="F23" s="74"/>
    </row>
  </sheetData>
  <mergeCells count="5">
    <mergeCell ref="B4:E5"/>
    <mergeCell ref="C9:D9"/>
    <mergeCell ref="E9:E11"/>
    <mergeCell ref="C10:C11"/>
    <mergeCell ref="D10:D11"/>
  </mergeCells>
  <hyperlinks>
    <hyperlink ref="F4" location="Index!A1" display="Back to index" xr:uid="{9B6EF727-6985-4F7F-BA41-97F32C913445}"/>
  </hyperlinks>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F9DB1-4775-4E6D-A0D2-4E5D80C4A52F}">
  <sheetPr codeName="Sheet34">
    <pageSetUpPr fitToPage="1"/>
  </sheetPr>
  <dimension ref="A2:F21"/>
  <sheetViews>
    <sheetView showGridLines="0" workbookViewId="0">
      <selection activeCell="D19" sqref="D19"/>
    </sheetView>
  </sheetViews>
  <sheetFormatPr defaultColWidth="10.1796875" defaultRowHeight="14" x14ac:dyDescent="0.3"/>
  <cols>
    <col min="1" max="1" width="10.1796875" style="6"/>
    <col min="2" max="2" width="4.1796875" style="6" customWidth="1"/>
    <col min="3" max="3" width="56.1796875" style="6" customWidth="1"/>
    <col min="4" max="4" width="18.1796875" style="6" customWidth="1"/>
    <col min="5" max="5" width="19" style="6" customWidth="1"/>
    <col min="6" max="16384" width="10.1796875" style="6"/>
  </cols>
  <sheetData>
    <row r="2" spans="1:6" x14ac:dyDescent="0.3">
      <c r="B2" s="7" t="s">
        <v>741</v>
      </c>
      <c r="C2" s="8"/>
      <c r="D2" s="8"/>
      <c r="E2" s="8"/>
    </row>
    <row r="3" spans="1:6" x14ac:dyDescent="0.3">
      <c r="A3" s="389"/>
      <c r="B3" s="389"/>
      <c r="C3" s="389"/>
      <c r="D3" s="389"/>
      <c r="E3" s="389"/>
    </row>
    <row r="4" spans="1:6" x14ac:dyDescent="0.3">
      <c r="A4" s="389"/>
      <c r="B4" s="429" t="s">
        <v>742</v>
      </c>
      <c r="C4" s="429"/>
      <c r="D4" s="429"/>
      <c r="E4" s="429"/>
      <c r="F4" s="9" t="s">
        <v>134</v>
      </c>
    </row>
    <row r="7" spans="1:6" x14ac:dyDescent="0.3">
      <c r="B7" s="389"/>
      <c r="C7" s="389"/>
      <c r="D7" s="377" t="s">
        <v>240</v>
      </c>
      <c r="E7" s="377" t="s">
        <v>241</v>
      </c>
    </row>
    <row r="8" spans="1:6" ht="33.75" customHeight="1" x14ac:dyDescent="0.3">
      <c r="B8" s="389"/>
      <c r="C8" s="389"/>
      <c r="D8" s="376" t="s">
        <v>318</v>
      </c>
      <c r="E8" s="376" t="s">
        <v>743</v>
      </c>
    </row>
    <row r="9" spans="1:6" ht="16.5" customHeight="1" x14ac:dyDescent="0.3">
      <c r="B9" s="389"/>
      <c r="C9" s="120" t="s">
        <v>744</v>
      </c>
      <c r="D9" s="150"/>
      <c r="E9" s="150"/>
    </row>
    <row r="10" spans="1:6" x14ac:dyDescent="0.3">
      <c r="B10" s="380">
        <v>1</v>
      </c>
      <c r="C10" s="70" t="s">
        <v>745</v>
      </c>
      <c r="D10" s="146">
        <v>8655</v>
      </c>
      <c r="E10" s="131">
        <v>692</v>
      </c>
    </row>
    <row r="11" spans="1:6" x14ac:dyDescent="0.3">
      <c r="B11" s="380">
        <v>2</v>
      </c>
      <c r="C11" s="70" t="s">
        <v>746</v>
      </c>
      <c r="D11" s="146">
        <v>2651</v>
      </c>
      <c r="E11" s="131">
        <v>212</v>
      </c>
    </row>
    <row r="12" spans="1:6" x14ac:dyDescent="0.3">
      <c r="B12" s="380">
        <v>3</v>
      </c>
      <c r="C12" s="70" t="s">
        <v>747</v>
      </c>
      <c r="D12" s="146">
        <v>5320</v>
      </c>
      <c r="E12" s="146">
        <v>426</v>
      </c>
    </row>
    <row r="13" spans="1:6" x14ac:dyDescent="0.3">
      <c r="B13" s="380">
        <v>4</v>
      </c>
      <c r="C13" s="70" t="s">
        <v>748</v>
      </c>
      <c r="D13" s="146">
        <v>0</v>
      </c>
      <c r="E13" s="146">
        <v>0</v>
      </c>
    </row>
    <row r="14" spans="1:6" x14ac:dyDescent="0.3">
      <c r="B14" s="380"/>
      <c r="C14" s="409" t="s">
        <v>749</v>
      </c>
      <c r="D14" s="150">
        <v>0</v>
      </c>
      <c r="E14" s="150">
        <v>0</v>
      </c>
    </row>
    <row r="15" spans="1:6" x14ac:dyDescent="0.3">
      <c r="B15" s="380">
        <v>5</v>
      </c>
      <c r="C15" s="70" t="s">
        <v>750</v>
      </c>
      <c r="D15" s="146">
        <v>0</v>
      </c>
      <c r="E15" s="146">
        <v>0</v>
      </c>
    </row>
    <row r="16" spans="1:6" x14ac:dyDescent="0.3">
      <c r="B16" s="383">
        <v>6</v>
      </c>
      <c r="C16" s="68" t="s">
        <v>751</v>
      </c>
      <c r="D16" s="146">
        <v>0</v>
      </c>
      <c r="E16" s="146">
        <v>0</v>
      </c>
    </row>
    <row r="17" spans="2:5" x14ac:dyDescent="0.3">
      <c r="B17" s="383">
        <v>7</v>
      </c>
      <c r="C17" s="68" t="s">
        <v>752</v>
      </c>
      <c r="D17" s="146">
        <v>0</v>
      </c>
      <c r="E17" s="146">
        <v>0</v>
      </c>
    </row>
    <row r="18" spans="2:5" x14ac:dyDescent="0.3">
      <c r="B18" s="383">
        <v>8</v>
      </c>
      <c r="C18" s="120" t="s">
        <v>753</v>
      </c>
      <c r="D18" s="146">
        <v>0</v>
      </c>
      <c r="E18" s="146">
        <v>0</v>
      </c>
    </row>
    <row r="19" spans="2:5" x14ac:dyDescent="0.3">
      <c r="B19" s="95">
        <v>9</v>
      </c>
      <c r="C19" s="94" t="s">
        <v>280</v>
      </c>
      <c r="D19" s="139">
        <v>16626</v>
      </c>
      <c r="E19" s="139">
        <v>1330</v>
      </c>
    </row>
    <row r="21" spans="2:5" x14ac:dyDescent="0.3">
      <c r="D21" s="353"/>
    </row>
  </sheetData>
  <mergeCells count="1">
    <mergeCell ref="B4:E4"/>
  </mergeCells>
  <hyperlinks>
    <hyperlink ref="F4" location="Index!A1" display="Back to index" xr:uid="{414C915C-A8DD-44BB-A88C-5002A664A851}"/>
  </hyperlink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7E550-483A-4121-AEB0-6F968D2B1CC1}">
  <sheetPr codeName="Sheet4">
    <pageSetUpPr fitToPage="1"/>
  </sheetPr>
  <dimension ref="A2:E12"/>
  <sheetViews>
    <sheetView showGridLines="0" workbookViewId="0">
      <selection activeCell="A30" sqref="A30"/>
    </sheetView>
  </sheetViews>
  <sheetFormatPr defaultColWidth="10.1796875" defaultRowHeight="14" x14ac:dyDescent="0.35"/>
  <cols>
    <col min="1" max="1" width="10.1796875" style="71"/>
    <col min="2" max="2" width="17.81640625" style="71" customWidth="1"/>
    <col min="3" max="3" width="5.1796875" style="71" customWidth="1"/>
    <col min="4" max="4" width="62.1796875" style="71" customWidth="1"/>
    <col min="5" max="5" width="40.1796875" style="71" customWidth="1"/>
    <col min="6" max="16384" width="10.1796875" style="71"/>
  </cols>
  <sheetData>
    <row r="2" spans="1:5" x14ac:dyDescent="0.35">
      <c r="B2" s="72" t="s">
        <v>173</v>
      </c>
    </row>
    <row r="3" spans="1:5" x14ac:dyDescent="0.35">
      <c r="A3" s="73"/>
      <c r="B3" s="73"/>
      <c r="C3" s="73"/>
      <c r="D3" s="73"/>
    </row>
    <row r="4" spans="1:5" x14ac:dyDescent="0.3">
      <c r="A4" s="73"/>
      <c r="B4" s="429" t="s">
        <v>174</v>
      </c>
      <c r="C4" s="429"/>
      <c r="D4" s="429"/>
      <c r="E4" s="9" t="s">
        <v>134</v>
      </c>
    </row>
    <row r="5" spans="1:5" x14ac:dyDescent="0.35">
      <c r="A5" s="73"/>
      <c r="B5" s="429"/>
      <c r="C5" s="429"/>
      <c r="D5" s="429"/>
    </row>
    <row r="8" spans="1:5" ht="28.5" customHeight="1" x14ac:dyDescent="0.35">
      <c r="B8" s="375" t="s">
        <v>175</v>
      </c>
      <c r="C8" s="380" t="s">
        <v>136</v>
      </c>
      <c r="D8" s="375" t="s">
        <v>176</v>
      </c>
      <c r="E8" s="375" t="s">
        <v>177</v>
      </c>
    </row>
    <row r="9" spans="1:5" ht="40" x14ac:dyDescent="0.35">
      <c r="B9" s="375" t="s">
        <v>178</v>
      </c>
      <c r="C9" s="380" t="s">
        <v>140</v>
      </c>
      <c r="D9" s="375" t="s">
        <v>179</v>
      </c>
      <c r="E9" s="375" t="s">
        <v>180</v>
      </c>
    </row>
    <row r="10" spans="1:5" ht="28.5" customHeight="1" x14ac:dyDescent="0.35">
      <c r="B10" s="375" t="s">
        <v>181</v>
      </c>
      <c r="C10" s="380" t="s">
        <v>143</v>
      </c>
      <c r="D10" s="375" t="s">
        <v>182</v>
      </c>
      <c r="E10" s="375" t="s">
        <v>183</v>
      </c>
    </row>
    <row r="11" spans="1:5" ht="28.5" customHeight="1" x14ac:dyDescent="0.35">
      <c r="B11" s="375" t="s">
        <v>184</v>
      </c>
      <c r="C11" s="380" t="s">
        <v>146</v>
      </c>
      <c r="D11" s="375" t="s">
        <v>185</v>
      </c>
      <c r="E11" s="375" t="s">
        <v>177</v>
      </c>
    </row>
    <row r="12" spans="1:5" ht="28.5" customHeight="1" x14ac:dyDescent="0.35">
      <c r="B12" s="375" t="s">
        <v>186</v>
      </c>
      <c r="C12" s="380" t="s">
        <v>150</v>
      </c>
      <c r="D12" s="375" t="s">
        <v>187</v>
      </c>
      <c r="E12" s="375" t="s">
        <v>188</v>
      </c>
    </row>
  </sheetData>
  <mergeCells count="1">
    <mergeCell ref="B4:D5"/>
  </mergeCells>
  <hyperlinks>
    <hyperlink ref="E4" location="Index!A1" display="Back to index" xr:uid="{AB817DDE-9D35-4F29-AFD4-5736F97BB501}"/>
  </hyperlinks>
  <pageMargins left="0.70866141732283472" right="0.70866141732283472" top="0.74803149606299213" bottom="0.74803149606299213" header="0.31496062992125984" footer="0.31496062992125984"/>
  <pageSetup paperSize="9" scale="96"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99B9C-6AC2-4344-A79A-170E5968E376}">
  <sheetPr codeName="Sheet35">
    <pageSetUpPr fitToPage="1"/>
  </sheetPr>
  <dimension ref="B1:AQ61"/>
  <sheetViews>
    <sheetView showGridLines="0" zoomScale="90" zoomScaleNormal="90" workbookViewId="0">
      <selection activeCell="D9" sqref="D9"/>
    </sheetView>
  </sheetViews>
  <sheetFormatPr defaultColWidth="8" defaultRowHeight="10" x14ac:dyDescent="0.2"/>
  <cols>
    <col min="1" max="1" width="8" style="75"/>
    <col min="2" max="2" width="16.1796875" style="75" customWidth="1"/>
    <col min="3" max="3" width="34.54296875" style="75" customWidth="1"/>
    <col min="4" max="4" width="16.1796875" style="75" bestFit="1" customWidth="1"/>
    <col min="5" max="7" width="13.81640625" style="75" bestFit="1" customWidth="1"/>
    <col min="8" max="8" width="15.1796875" style="75" customWidth="1"/>
    <col min="9" max="10" width="15.1796875" style="75" bestFit="1" customWidth="1"/>
    <col min="11" max="11" width="16.1796875" style="75" bestFit="1" customWidth="1"/>
    <col min="12" max="12" width="3.81640625" style="108" customWidth="1"/>
    <col min="13" max="13" width="15.81640625" style="75" customWidth="1"/>
    <col min="14" max="14" width="34.54296875" style="75" customWidth="1"/>
    <col min="15" max="15" width="16.1796875" style="75" bestFit="1" customWidth="1"/>
    <col min="16" max="18" width="13.81640625" style="75" bestFit="1" customWidth="1"/>
    <col min="19" max="19" width="15.1796875" style="75" customWidth="1"/>
    <col min="20" max="22" width="15.1796875" style="75" bestFit="1" customWidth="1"/>
    <col min="23" max="23" width="4.54296875" style="108" customWidth="1"/>
    <col min="24" max="24" width="15.81640625" style="201" customWidth="1"/>
    <col min="25" max="25" width="34.54296875" style="201" customWidth="1"/>
    <col min="26" max="26" width="16.1796875" style="201" bestFit="1" customWidth="1"/>
    <col min="27" max="29" width="13.81640625" style="201" bestFit="1" customWidth="1"/>
    <col min="30" max="30" width="15.1796875" style="201" customWidth="1"/>
    <col min="31" max="33" width="15.1796875" style="201" bestFit="1" customWidth="1"/>
    <col min="34" max="34" width="1.453125" style="108" customWidth="1"/>
    <col min="35" max="43" width="8" style="201" bestFit="1" customWidth="1"/>
    <col min="44" max="16384" width="8" style="75"/>
  </cols>
  <sheetData>
    <row r="1" spans="2:35" x14ac:dyDescent="0.2">
      <c r="B1" s="110"/>
      <c r="C1" s="111"/>
      <c r="D1" s="111"/>
      <c r="E1" s="111"/>
      <c r="F1" s="111"/>
      <c r="G1" s="111"/>
      <c r="H1" s="111"/>
      <c r="I1" s="111"/>
      <c r="J1" s="111"/>
      <c r="K1" s="111"/>
      <c r="L1" s="392"/>
      <c r="M1" s="111"/>
      <c r="N1" s="111"/>
      <c r="O1" s="111"/>
      <c r="P1" s="111"/>
      <c r="Q1" s="111"/>
      <c r="R1" s="111"/>
      <c r="S1" s="111"/>
      <c r="T1" s="111"/>
      <c r="U1" s="111"/>
      <c r="V1" s="111"/>
      <c r="W1" s="114"/>
      <c r="X1" s="389"/>
      <c r="Y1" s="389"/>
      <c r="Z1" s="389"/>
      <c r="AA1" s="389"/>
      <c r="AB1" s="389"/>
      <c r="AC1" s="389"/>
      <c r="AD1" s="389"/>
      <c r="AE1" s="389"/>
      <c r="AF1" s="389"/>
      <c r="AG1" s="389"/>
      <c r="AH1" s="114"/>
      <c r="AI1" s="265"/>
    </row>
    <row r="2" spans="2:35" ht="10.5" x14ac:dyDescent="0.25">
      <c r="B2" s="112" t="s">
        <v>754</v>
      </c>
      <c r="C2" s="111"/>
      <c r="D2" s="111"/>
      <c r="E2" s="111"/>
      <c r="F2" s="111"/>
      <c r="G2" s="111"/>
      <c r="H2" s="111"/>
      <c r="I2" s="111"/>
      <c r="J2" s="111"/>
      <c r="K2" s="111"/>
      <c r="L2" s="392"/>
      <c r="M2" s="112" t="s">
        <v>754</v>
      </c>
      <c r="N2" s="111"/>
      <c r="O2" s="111"/>
      <c r="P2" s="111"/>
      <c r="Q2" s="111"/>
      <c r="R2" s="111"/>
      <c r="S2" s="111"/>
      <c r="T2" s="111"/>
      <c r="U2" s="111"/>
      <c r="V2" s="111"/>
      <c r="W2" s="114"/>
      <c r="X2" s="252" t="s">
        <v>754</v>
      </c>
      <c r="Y2" s="389"/>
      <c r="Z2" s="389"/>
      <c r="AA2" s="389"/>
      <c r="AB2" s="389"/>
      <c r="AC2" s="389"/>
      <c r="AD2" s="389"/>
      <c r="AE2" s="389"/>
      <c r="AF2" s="389"/>
      <c r="AG2" s="389"/>
      <c r="AH2" s="114"/>
      <c r="AI2" s="265"/>
    </row>
    <row r="3" spans="2:35" ht="33" customHeight="1" x14ac:dyDescent="0.2">
      <c r="B3" s="111"/>
      <c r="C3" s="111"/>
      <c r="D3" s="111"/>
      <c r="E3" s="111"/>
      <c r="F3" s="111"/>
      <c r="G3" s="111"/>
      <c r="H3" s="111"/>
      <c r="I3" s="111"/>
      <c r="J3" s="111"/>
      <c r="K3" s="111"/>
      <c r="L3" s="392"/>
      <c r="M3" s="111"/>
      <c r="N3" s="111"/>
      <c r="O3" s="111"/>
      <c r="P3" s="111"/>
      <c r="Q3" s="111"/>
      <c r="R3" s="111"/>
      <c r="S3" s="111"/>
      <c r="T3" s="111"/>
      <c r="U3" s="111"/>
      <c r="V3" s="111"/>
      <c r="W3" s="114"/>
      <c r="X3" s="389"/>
      <c r="Y3" s="389"/>
      <c r="Z3" s="389"/>
      <c r="AA3" s="389"/>
      <c r="AB3" s="389"/>
      <c r="AC3" s="389"/>
      <c r="AD3" s="389"/>
      <c r="AE3" s="389"/>
      <c r="AF3" s="389"/>
      <c r="AG3" s="389"/>
      <c r="AH3" s="114"/>
      <c r="AI3" s="265"/>
    </row>
    <row r="4" spans="2:35" ht="29.25" customHeight="1" x14ac:dyDescent="0.2">
      <c r="B4" s="657" t="s">
        <v>755</v>
      </c>
      <c r="C4" s="658"/>
      <c r="D4" s="658"/>
      <c r="E4" s="658"/>
      <c r="F4" s="658"/>
      <c r="G4" s="658"/>
      <c r="H4" s="658"/>
      <c r="I4" s="658"/>
      <c r="J4" s="658"/>
      <c r="K4" s="659"/>
      <c r="L4" s="392"/>
      <c r="M4" s="428" t="s">
        <v>755</v>
      </c>
      <c r="N4" s="428"/>
      <c r="O4" s="428"/>
      <c r="P4" s="428"/>
      <c r="Q4" s="428"/>
      <c r="R4" s="428"/>
      <c r="S4" s="428"/>
      <c r="T4" s="428"/>
      <c r="U4" s="428"/>
      <c r="V4" s="428"/>
      <c r="W4" s="292"/>
      <c r="X4" s="428" t="s">
        <v>755</v>
      </c>
      <c r="Y4" s="428"/>
      <c r="Z4" s="428"/>
      <c r="AA4" s="428"/>
      <c r="AB4" s="428"/>
      <c r="AC4" s="428"/>
      <c r="AD4" s="428"/>
      <c r="AE4" s="428"/>
      <c r="AF4" s="428"/>
      <c r="AG4" s="428"/>
      <c r="AH4" s="310"/>
      <c r="AI4" s="113" t="s">
        <v>134</v>
      </c>
    </row>
    <row r="5" spans="2:35" ht="12.75" customHeight="1" x14ac:dyDescent="0.2">
      <c r="B5" s="98"/>
      <c r="C5" s="98"/>
      <c r="D5" s="98"/>
      <c r="E5" s="98"/>
      <c r="F5" s="98"/>
      <c r="G5" s="98"/>
      <c r="H5" s="98"/>
      <c r="I5" s="98"/>
      <c r="J5" s="98"/>
      <c r="K5" s="98"/>
      <c r="L5" s="98"/>
      <c r="M5" s="98"/>
      <c r="N5" s="98"/>
      <c r="O5" s="98"/>
      <c r="P5" s="98"/>
      <c r="Q5" s="98"/>
      <c r="R5" s="98"/>
      <c r="S5" s="98"/>
      <c r="T5" s="98"/>
      <c r="U5" s="98"/>
      <c r="V5" s="98"/>
      <c r="W5" s="293"/>
      <c r="X5" s="302"/>
      <c r="Y5" s="302"/>
      <c r="Z5" s="302"/>
      <c r="AA5" s="302"/>
      <c r="AB5" s="302"/>
      <c r="AC5" s="302"/>
      <c r="AD5" s="302"/>
      <c r="AE5" s="302"/>
      <c r="AF5" s="302"/>
      <c r="AG5" s="302"/>
      <c r="AH5" s="293"/>
      <c r="AI5" s="265"/>
    </row>
    <row r="6" spans="2:35" ht="15.75" customHeight="1" x14ac:dyDescent="0.2">
      <c r="B6" s="99"/>
      <c r="C6" s="100"/>
      <c r="D6" s="100"/>
      <c r="E6" s="100"/>
      <c r="F6" s="100"/>
      <c r="G6" s="100"/>
      <c r="H6" s="100"/>
      <c r="I6" s="100"/>
      <c r="J6" s="100"/>
      <c r="K6" s="100"/>
      <c r="L6" s="392"/>
      <c r="M6" s="101"/>
      <c r="N6" s="101"/>
      <c r="O6" s="101"/>
      <c r="P6" s="101"/>
      <c r="Q6" s="101"/>
      <c r="R6" s="101"/>
      <c r="S6" s="101"/>
      <c r="T6" s="101"/>
      <c r="U6" s="101"/>
      <c r="V6" s="101"/>
      <c r="W6" s="294"/>
      <c r="X6" s="303"/>
      <c r="Y6" s="303"/>
      <c r="Z6" s="303"/>
      <c r="AA6" s="303"/>
      <c r="AB6" s="303"/>
      <c r="AC6" s="303"/>
      <c r="AD6" s="303"/>
      <c r="AE6" s="303"/>
      <c r="AF6" s="303"/>
      <c r="AG6" s="303"/>
      <c r="AH6" s="294"/>
      <c r="AI6" s="265"/>
    </row>
    <row r="7" spans="2:35" ht="15" customHeight="1" x14ac:dyDescent="0.2">
      <c r="B7" s="650" t="s">
        <v>756</v>
      </c>
      <c r="C7" s="651"/>
      <c r="D7" s="660" t="s">
        <v>757</v>
      </c>
      <c r="E7" s="661"/>
      <c r="F7" s="661"/>
      <c r="G7" s="662"/>
      <c r="H7" s="660" t="s">
        <v>758</v>
      </c>
      <c r="I7" s="661"/>
      <c r="J7" s="661"/>
      <c r="K7" s="662"/>
      <c r="L7" s="114"/>
      <c r="M7" s="652" t="s">
        <v>756</v>
      </c>
      <c r="N7" s="652"/>
      <c r="O7" s="666" t="s">
        <v>757</v>
      </c>
      <c r="P7" s="666"/>
      <c r="Q7" s="666"/>
      <c r="R7" s="666"/>
      <c r="S7" s="666" t="s">
        <v>758</v>
      </c>
      <c r="T7" s="666"/>
      <c r="U7" s="666"/>
      <c r="V7" s="666"/>
      <c r="W7" s="295"/>
      <c r="X7" s="652" t="s">
        <v>756</v>
      </c>
      <c r="Y7" s="652"/>
      <c r="Z7" s="666" t="s">
        <v>757</v>
      </c>
      <c r="AA7" s="666"/>
      <c r="AB7" s="666"/>
      <c r="AC7" s="666"/>
      <c r="AD7" s="666" t="s">
        <v>758</v>
      </c>
      <c r="AE7" s="666"/>
      <c r="AF7" s="666"/>
      <c r="AG7" s="666"/>
      <c r="AH7" s="309"/>
      <c r="AI7" s="265"/>
    </row>
    <row r="8" spans="2:35" ht="15" customHeight="1" x14ac:dyDescent="0.2">
      <c r="B8" s="650" t="s">
        <v>759</v>
      </c>
      <c r="C8" s="651"/>
      <c r="D8" s="663"/>
      <c r="E8" s="664"/>
      <c r="F8" s="664"/>
      <c r="G8" s="665"/>
      <c r="H8" s="663"/>
      <c r="I8" s="664"/>
      <c r="J8" s="664"/>
      <c r="K8" s="665"/>
      <c r="L8" s="114"/>
      <c r="M8" s="652" t="s">
        <v>760</v>
      </c>
      <c r="N8" s="652"/>
      <c r="O8" s="666"/>
      <c r="P8" s="666"/>
      <c r="Q8" s="666"/>
      <c r="R8" s="666"/>
      <c r="S8" s="666"/>
      <c r="T8" s="666"/>
      <c r="U8" s="666"/>
      <c r="V8" s="666"/>
      <c r="W8" s="295"/>
      <c r="X8" s="652" t="s">
        <v>761</v>
      </c>
      <c r="Y8" s="652"/>
      <c r="Z8" s="666"/>
      <c r="AA8" s="666"/>
      <c r="AB8" s="666"/>
      <c r="AC8" s="666"/>
      <c r="AD8" s="666"/>
      <c r="AE8" s="666"/>
      <c r="AF8" s="666"/>
      <c r="AG8" s="666"/>
      <c r="AH8" s="309"/>
      <c r="AI8" s="265"/>
    </row>
    <row r="9" spans="2:35" ht="15" customHeight="1" x14ac:dyDescent="0.2">
      <c r="B9" s="650" t="s">
        <v>762</v>
      </c>
      <c r="C9" s="651"/>
      <c r="D9" s="115">
        <v>43921</v>
      </c>
      <c r="E9" s="115">
        <v>44012</v>
      </c>
      <c r="F9" s="115">
        <v>44104</v>
      </c>
      <c r="G9" s="115">
        <v>44196</v>
      </c>
      <c r="H9" s="115">
        <v>43921</v>
      </c>
      <c r="I9" s="115">
        <v>44012</v>
      </c>
      <c r="J9" s="115">
        <v>44104</v>
      </c>
      <c r="K9" s="115">
        <v>44196</v>
      </c>
      <c r="L9" s="114"/>
      <c r="M9" s="652" t="s">
        <v>762</v>
      </c>
      <c r="N9" s="652"/>
      <c r="O9" s="115">
        <v>43921</v>
      </c>
      <c r="P9" s="115">
        <v>44012</v>
      </c>
      <c r="Q9" s="115">
        <v>44104</v>
      </c>
      <c r="R9" s="115">
        <v>44196</v>
      </c>
      <c r="S9" s="115">
        <v>43921</v>
      </c>
      <c r="T9" s="115">
        <v>44012</v>
      </c>
      <c r="U9" s="115">
        <v>44104</v>
      </c>
      <c r="V9" s="115">
        <v>44196</v>
      </c>
      <c r="W9" s="296"/>
      <c r="X9" s="652" t="s">
        <v>762</v>
      </c>
      <c r="Y9" s="652"/>
      <c r="Z9" s="115">
        <v>43921</v>
      </c>
      <c r="AA9" s="115">
        <v>44012</v>
      </c>
      <c r="AB9" s="115">
        <v>44104</v>
      </c>
      <c r="AC9" s="115">
        <v>44196</v>
      </c>
      <c r="AD9" s="115">
        <v>43921</v>
      </c>
      <c r="AE9" s="115">
        <v>44012</v>
      </c>
      <c r="AF9" s="115">
        <v>44104</v>
      </c>
      <c r="AG9" s="115">
        <v>44196</v>
      </c>
      <c r="AH9" s="308"/>
      <c r="AI9" s="265"/>
    </row>
    <row r="10" spans="2:35" ht="23.15" customHeight="1" x14ac:dyDescent="0.2">
      <c r="B10" s="650" t="s">
        <v>763</v>
      </c>
      <c r="C10" s="651"/>
      <c r="D10" s="120">
        <v>3</v>
      </c>
      <c r="E10" s="120">
        <v>6</v>
      </c>
      <c r="F10" s="120">
        <v>9</v>
      </c>
      <c r="G10" s="120">
        <v>12</v>
      </c>
      <c r="H10" s="120">
        <v>3</v>
      </c>
      <c r="I10" s="120">
        <v>6</v>
      </c>
      <c r="J10" s="120">
        <v>9</v>
      </c>
      <c r="K10" s="120">
        <v>12</v>
      </c>
      <c r="L10" s="114"/>
      <c r="M10" s="652" t="s">
        <v>763</v>
      </c>
      <c r="N10" s="652"/>
      <c r="O10" s="120">
        <v>3</v>
      </c>
      <c r="P10" s="120">
        <v>6</v>
      </c>
      <c r="Q10" s="120">
        <v>9</v>
      </c>
      <c r="R10" s="120">
        <v>12</v>
      </c>
      <c r="S10" s="120">
        <v>3</v>
      </c>
      <c r="T10" s="120">
        <v>6</v>
      </c>
      <c r="U10" s="120">
        <v>9</v>
      </c>
      <c r="V10" s="120">
        <v>12</v>
      </c>
      <c r="W10" s="297"/>
      <c r="X10" s="652" t="s">
        <v>763</v>
      </c>
      <c r="Y10" s="652"/>
      <c r="Z10" s="120">
        <v>3</v>
      </c>
      <c r="AA10" s="120">
        <v>6</v>
      </c>
      <c r="AB10" s="120">
        <v>9</v>
      </c>
      <c r="AC10" s="120">
        <v>12</v>
      </c>
      <c r="AD10" s="120">
        <v>3</v>
      </c>
      <c r="AE10" s="120">
        <v>6</v>
      </c>
      <c r="AF10" s="120">
        <v>9</v>
      </c>
      <c r="AG10" s="120">
        <v>12</v>
      </c>
      <c r="AH10" s="99"/>
      <c r="AI10" s="265"/>
    </row>
    <row r="11" spans="2:35" ht="15" customHeight="1" x14ac:dyDescent="0.2">
      <c r="B11" s="102" t="s">
        <v>764</v>
      </c>
      <c r="C11" s="102"/>
      <c r="D11" s="102"/>
      <c r="E11" s="102"/>
      <c r="F11" s="102"/>
      <c r="G11" s="102"/>
      <c r="H11" s="102"/>
      <c r="I11" s="102"/>
      <c r="J11" s="102"/>
      <c r="K11" s="102"/>
      <c r="L11" s="114"/>
      <c r="M11" s="653" t="s">
        <v>764</v>
      </c>
      <c r="N11" s="653"/>
      <c r="O11" s="653"/>
      <c r="P11" s="653"/>
      <c r="Q11" s="653"/>
      <c r="R11" s="653"/>
      <c r="S11" s="653"/>
      <c r="T11" s="653"/>
      <c r="U11" s="653"/>
      <c r="V11" s="653"/>
      <c r="W11" s="298"/>
      <c r="X11" s="653" t="s">
        <v>764</v>
      </c>
      <c r="Y11" s="653"/>
      <c r="Z11" s="653"/>
      <c r="AA11" s="653"/>
      <c r="AB11" s="653"/>
      <c r="AC11" s="653"/>
      <c r="AD11" s="653"/>
      <c r="AE11" s="653"/>
      <c r="AF11" s="653"/>
      <c r="AG11" s="653"/>
      <c r="AH11" s="307"/>
      <c r="AI11" s="265"/>
    </row>
    <row r="12" spans="2:35" ht="21.65" customHeight="1" x14ac:dyDescent="0.2">
      <c r="B12" s="116">
        <v>1</v>
      </c>
      <c r="C12" s="117" t="s">
        <v>765</v>
      </c>
      <c r="D12" s="654"/>
      <c r="E12" s="655"/>
      <c r="F12" s="655"/>
      <c r="G12" s="656"/>
      <c r="H12" s="144">
        <v>166888</v>
      </c>
      <c r="I12" s="144">
        <v>174147</v>
      </c>
      <c r="J12" s="144">
        <v>184379</v>
      </c>
      <c r="K12" s="144">
        <v>185812</v>
      </c>
      <c r="L12" s="114"/>
      <c r="M12" s="116">
        <v>1</v>
      </c>
      <c r="N12" s="117" t="s">
        <v>765</v>
      </c>
      <c r="O12" s="648"/>
      <c r="P12" s="648"/>
      <c r="Q12" s="648"/>
      <c r="R12" s="648"/>
      <c r="S12" s="144">
        <v>42464</v>
      </c>
      <c r="T12" s="144">
        <v>40167</v>
      </c>
      <c r="U12" s="144">
        <v>38741</v>
      </c>
      <c r="V12" s="144">
        <v>37796</v>
      </c>
      <c r="W12" s="299"/>
      <c r="X12" s="116">
        <v>1</v>
      </c>
      <c r="Y12" s="117" t="s">
        <v>765</v>
      </c>
      <c r="Z12" s="648"/>
      <c r="AA12" s="648"/>
      <c r="AB12" s="648"/>
      <c r="AC12" s="648"/>
      <c r="AD12" s="144">
        <v>124424</v>
      </c>
      <c r="AE12" s="144">
        <v>133980</v>
      </c>
      <c r="AF12" s="144">
        <v>145638</v>
      </c>
      <c r="AG12" s="144">
        <v>148016</v>
      </c>
      <c r="AH12" s="306"/>
      <c r="AI12" s="265"/>
    </row>
    <row r="13" spans="2:35" ht="15" customHeight="1" x14ac:dyDescent="0.2">
      <c r="B13" s="102" t="s">
        <v>766</v>
      </c>
      <c r="C13" s="102"/>
      <c r="D13" s="102"/>
      <c r="E13" s="102"/>
      <c r="F13" s="102"/>
      <c r="G13" s="102"/>
      <c r="H13" s="102"/>
      <c r="I13" s="102"/>
      <c r="J13" s="102"/>
      <c r="K13" s="102"/>
      <c r="L13" s="114"/>
      <c r="M13" s="653" t="s">
        <v>766</v>
      </c>
      <c r="N13" s="653"/>
      <c r="O13" s="653"/>
      <c r="P13" s="653"/>
      <c r="Q13" s="653"/>
      <c r="R13" s="653"/>
      <c r="S13" s="653"/>
      <c r="T13" s="653"/>
      <c r="U13" s="653"/>
      <c r="V13" s="653"/>
      <c r="W13" s="298"/>
      <c r="X13" s="653" t="s">
        <v>766</v>
      </c>
      <c r="Y13" s="653"/>
      <c r="Z13" s="653"/>
      <c r="AA13" s="653"/>
      <c r="AB13" s="653"/>
      <c r="AC13" s="653"/>
      <c r="AD13" s="653"/>
      <c r="AE13" s="653"/>
      <c r="AF13" s="653"/>
      <c r="AG13" s="653"/>
      <c r="AH13" s="307"/>
      <c r="AI13" s="265"/>
    </row>
    <row r="14" spans="2:35" ht="20" x14ac:dyDescent="0.2">
      <c r="B14" s="116">
        <v>2</v>
      </c>
      <c r="C14" s="117" t="s">
        <v>767</v>
      </c>
      <c r="D14" s="144">
        <v>308718</v>
      </c>
      <c r="E14" s="144">
        <v>315524</v>
      </c>
      <c r="F14" s="144">
        <v>325508</v>
      </c>
      <c r="G14" s="144">
        <v>335782</v>
      </c>
      <c r="H14" s="144">
        <v>29884</v>
      </c>
      <c r="I14" s="144">
        <v>30159</v>
      </c>
      <c r="J14" s="144">
        <v>30259</v>
      </c>
      <c r="K14" s="144">
        <v>29931</v>
      </c>
      <c r="L14" s="114"/>
      <c r="M14" s="116">
        <v>2</v>
      </c>
      <c r="N14" s="117" t="s">
        <v>767</v>
      </c>
      <c r="O14" s="144">
        <v>27248</v>
      </c>
      <c r="P14" s="144">
        <v>27694</v>
      </c>
      <c r="Q14" s="144">
        <v>28102</v>
      </c>
      <c r="R14" s="144">
        <v>28297</v>
      </c>
      <c r="S14" s="144">
        <v>3105</v>
      </c>
      <c r="T14" s="144">
        <v>3140</v>
      </c>
      <c r="U14" s="144">
        <v>3126</v>
      </c>
      <c r="V14" s="144">
        <v>3055</v>
      </c>
      <c r="W14" s="299"/>
      <c r="X14" s="116">
        <v>2</v>
      </c>
      <c r="Y14" s="117" t="s">
        <v>767</v>
      </c>
      <c r="Z14" s="144">
        <v>281469</v>
      </c>
      <c r="AA14" s="144">
        <v>288893</v>
      </c>
      <c r="AB14" s="144">
        <v>298495</v>
      </c>
      <c r="AC14" s="144">
        <v>308612</v>
      </c>
      <c r="AD14" s="144">
        <v>26779</v>
      </c>
      <c r="AE14" s="144">
        <v>28080</v>
      </c>
      <c r="AF14" s="144">
        <v>28220</v>
      </c>
      <c r="AG14" s="144">
        <v>28003</v>
      </c>
      <c r="AH14" s="306"/>
      <c r="AI14" s="265"/>
    </row>
    <row r="15" spans="2:35" ht="15" customHeight="1" x14ac:dyDescent="0.2">
      <c r="B15" s="377">
        <v>3</v>
      </c>
      <c r="C15" s="103" t="s">
        <v>768</v>
      </c>
      <c r="D15" s="137">
        <v>81747</v>
      </c>
      <c r="E15" s="137">
        <v>85998</v>
      </c>
      <c r="F15" s="137">
        <v>102286</v>
      </c>
      <c r="G15" s="137">
        <v>130535</v>
      </c>
      <c r="H15" s="137">
        <v>4087</v>
      </c>
      <c r="I15" s="137">
        <v>4300</v>
      </c>
      <c r="J15" s="137">
        <v>5114</v>
      </c>
      <c r="K15" s="137">
        <v>6527</v>
      </c>
      <c r="L15" s="114"/>
      <c r="M15" s="377">
        <v>3</v>
      </c>
      <c r="N15" s="103" t="s">
        <v>768</v>
      </c>
      <c r="O15" s="137">
        <v>3781</v>
      </c>
      <c r="P15" s="137">
        <v>3847</v>
      </c>
      <c r="Q15" s="137">
        <v>4640</v>
      </c>
      <c r="R15" s="137">
        <v>6100</v>
      </c>
      <c r="S15" s="137">
        <v>189</v>
      </c>
      <c r="T15" s="137">
        <v>192</v>
      </c>
      <c r="U15" s="137">
        <v>232</v>
      </c>
      <c r="V15" s="137">
        <v>305</v>
      </c>
      <c r="W15" s="299"/>
      <c r="X15" s="377">
        <v>3</v>
      </c>
      <c r="Y15" s="103" t="s">
        <v>768</v>
      </c>
      <c r="Z15" s="137">
        <v>77966</v>
      </c>
      <c r="AA15" s="137">
        <v>82151</v>
      </c>
      <c r="AB15" s="137">
        <v>97647</v>
      </c>
      <c r="AC15" s="137">
        <v>124435</v>
      </c>
      <c r="AD15" s="137">
        <v>3898</v>
      </c>
      <c r="AE15" s="137">
        <v>4108</v>
      </c>
      <c r="AF15" s="137">
        <v>4882</v>
      </c>
      <c r="AG15" s="137">
        <v>6222</v>
      </c>
      <c r="AH15" s="306"/>
      <c r="AI15" s="265"/>
    </row>
    <row r="16" spans="2:35" ht="15" customHeight="1" x14ac:dyDescent="0.2">
      <c r="B16" s="377">
        <v>4</v>
      </c>
      <c r="C16" s="103" t="s">
        <v>769</v>
      </c>
      <c r="D16" s="137">
        <v>226971</v>
      </c>
      <c r="E16" s="137">
        <v>229526</v>
      </c>
      <c r="F16" s="137">
        <v>223222</v>
      </c>
      <c r="G16" s="137">
        <v>205247</v>
      </c>
      <c r="H16" s="137">
        <v>25797</v>
      </c>
      <c r="I16" s="137">
        <v>25859</v>
      </c>
      <c r="J16" s="137">
        <v>25145</v>
      </c>
      <c r="K16" s="137">
        <v>23404</v>
      </c>
      <c r="L16" s="114"/>
      <c r="M16" s="377">
        <v>4</v>
      </c>
      <c r="N16" s="103" t="s">
        <v>769</v>
      </c>
      <c r="O16" s="137">
        <v>23467</v>
      </c>
      <c r="P16" s="137">
        <v>23847</v>
      </c>
      <c r="Q16" s="137">
        <v>23462</v>
      </c>
      <c r="R16" s="137">
        <v>22197</v>
      </c>
      <c r="S16" s="137">
        <v>2916</v>
      </c>
      <c r="T16" s="137">
        <v>2948</v>
      </c>
      <c r="U16" s="137">
        <v>2894</v>
      </c>
      <c r="V16" s="137">
        <v>2750</v>
      </c>
      <c r="W16" s="299"/>
      <c r="X16" s="377">
        <v>4</v>
      </c>
      <c r="Y16" s="103" t="s">
        <v>769</v>
      </c>
      <c r="Z16" s="137">
        <v>203503</v>
      </c>
      <c r="AA16" s="137">
        <v>206742</v>
      </c>
      <c r="AB16" s="137">
        <v>200848</v>
      </c>
      <c r="AC16" s="137">
        <v>184177</v>
      </c>
      <c r="AD16" s="137">
        <v>22881</v>
      </c>
      <c r="AE16" s="137">
        <v>23972</v>
      </c>
      <c r="AF16" s="137">
        <v>23338</v>
      </c>
      <c r="AG16" s="137">
        <v>21781</v>
      </c>
      <c r="AH16" s="306"/>
      <c r="AI16" s="265"/>
    </row>
    <row r="17" spans="2:34" x14ac:dyDescent="0.2">
      <c r="B17" s="116">
        <v>5</v>
      </c>
      <c r="C17" s="117" t="s">
        <v>770</v>
      </c>
      <c r="D17" s="144">
        <v>179207</v>
      </c>
      <c r="E17" s="144">
        <v>178655</v>
      </c>
      <c r="F17" s="144">
        <v>184544</v>
      </c>
      <c r="G17" s="144">
        <v>185181</v>
      </c>
      <c r="H17" s="144">
        <v>114001</v>
      </c>
      <c r="I17" s="144">
        <v>115776</v>
      </c>
      <c r="J17" s="144">
        <v>124790</v>
      </c>
      <c r="K17" s="144">
        <v>127939</v>
      </c>
      <c r="L17" s="114"/>
      <c r="M17" s="116">
        <v>5</v>
      </c>
      <c r="N17" s="117" t="s">
        <v>770</v>
      </c>
      <c r="O17" s="144">
        <v>53643</v>
      </c>
      <c r="P17" s="144">
        <v>54322</v>
      </c>
      <c r="Q17" s="144">
        <v>54127</v>
      </c>
      <c r="R17" s="144">
        <v>55669</v>
      </c>
      <c r="S17" s="144">
        <v>31152</v>
      </c>
      <c r="T17" s="144">
        <v>31834</v>
      </c>
      <c r="U17" s="144">
        <v>32019</v>
      </c>
      <c r="V17" s="144">
        <v>33409</v>
      </c>
      <c r="W17" s="299"/>
      <c r="X17" s="116">
        <v>5</v>
      </c>
      <c r="Y17" s="117" t="s">
        <v>770</v>
      </c>
      <c r="Z17" s="144">
        <v>125565</v>
      </c>
      <c r="AA17" s="144">
        <v>124260</v>
      </c>
      <c r="AB17" s="144">
        <v>130155</v>
      </c>
      <c r="AC17" s="144">
        <v>131495</v>
      </c>
      <c r="AD17" s="144">
        <v>82850</v>
      </c>
      <c r="AE17" s="144">
        <v>83570</v>
      </c>
      <c r="AF17" s="144">
        <v>91879</v>
      </c>
      <c r="AG17" s="144">
        <v>95232</v>
      </c>
      <c r="AH17" s="306"/>
    </row>
    <row r="18" spans="2:34" ht="20" x14ac:dyDescent="0.2">
      <c r="B18" s="377">
        <v>6</v>
      </c>
      <c r="C18" s="104" t="s">
        <v>771</v>
      </c>
      <c r="D18" s="137">
        <v>21385</v>
      </c>
      <c r="E18" s="137">
        <v>17402</v>
      </c>
      <c r="F18" s="137">
        <v>12343</v>
      </c>
      <c r="G18" s="137">
        <v>8590</v>
      </c>
      <c r="H18" s="137">
        <v>5346</v>
      </c>
      <c r="I18" s="137">
        <v>4350</v>
      </c>
      <c r="J18" s="137">
        <v>3086</v>
      </c>
      <c r="K18" s="137">
        <v>2148</v>
      </c>
      <c r="L18" s="114"/>
      <c r="M18" s="377">
        <v>6</v>
      </c>
      <c r="N18" s="104" t="s">
        <v>771</v>
      </c>
      <c r="O18" s="137">
        <v>4910</v>
      </c>
      <c r="P18" s="137">
        <v>4092</v>
      </c>
      <c r="Q18" s="137">
        <v>3329</v>
      </c>
      <c r="R18" s="137">
        <v>2693</v>
      </c>
      <c r="S18" s="137">
        <v>1228</v>
      </c>
      <c r="T18" s="137">
        <v>1023</v>
      </c>
      <c r="U18" s="137">
        <v>832</v>
      </c>
      <c r="V18" s="137">
        <v>673</v>
      </c>
      <c r="W18" s="299"/>
      <c r="X18" s="377">
        <v>6</v>
      </c>
      <c r="Y18" s="104" t="s">
        <v>771</v>
      </c>
      <c r="Z18" s="137">
        <v>16475</v>
      </c>
      <c r="AA18" s="137">
        <v>13310</v>
      </c>
      <c r="AB18" s="137">
        <v>9015</v>
      </c>
      <c r="AC18" s="137">
        <v>5897</v>
      </c>
      <c r="AD18" s="137">
        <v>4119</v>
      </c>
      <c r="AE18" s="137">
        <v>3327</v>
      </c>
      <c r="AF18" s="137">
        <v>2254</v>
      </c>
      <c r="AG18" s="137">
        <v>1474</v>
      </c>
      <c r="AH18" s="306"/>
    </row>
    <row r="19" spans="2:34" x14ac:dyDescent="0.2">
      <c r="B19" s="377">
        <v>7</v>
      </c>
      <c r="C19" s="104" t="s">
        <v>772</v>
      </c>
      <c r="D19" s="137">
        <v>156205</v>
      </c>
      <c r="E19" s="137">
        <v>159852</v>
      </c>
      <c r="F19" s="137">
        <v>170455</v>
      </c>
      <c r="G19" s="137">
        <v>175091</v>
      </c>
      <c r="H19" s="137">
        <v>107038</v>
      </c>
      <c r="I19" s="137">
        <v>110025</v>
      </c>
      <c r="J19" s="137">
        <v>119958</v>
      </c>
      <c r="K19" s="137">
        <v>124291</v>
      </c>
      <c r="L19" s="114"/>
      <c r="M19" s="377">
        <v>7</v>
      </c>
      <c r="N19" s="104" t="s">
        <v>772</v>
      </c>
      <c r="O19" s="137">
        <v>48481</v>
      </c>
      <c r="P19" s="137">
        <v>50040</v>
      </c>
      <c r="Q19" s="137">
        <v>50099</v>
      </c>
      <c r="R19" s="137">
        <v>49779</v>
      </c>
      <c r="S19" s="137">
        <v>29673</v>
      </c>
      <c r="T19" s="137">
        <v>30920</v>
      </c>
      <c r="U19" s="137">
        <v>31118</v>
      </c>
      <c r="V19" s="137">
        <v>30819</v>
      </c>
      <c r="W19" s="299"/>
      <c r="X19" s="377">
        <v>7</v>
      </c>
      <c r="Y19" s="104" t="s">
        <v>772</v>
      </c>
      <c r="Z19" s="137">
        <v>107724</v>
      </c>
      <c r="AA19" s="137">
        <v>109812</v>
      </c>
      <c r="AB19" s="137">
        <v>120355</v>
      </c>
      <c r="AC19" s="137">
        <v>125313</v>
      </c>
      <c r="AD19" s="137">
        <v>77365</v>
      </c>
      <c r="AE19" s="137">
        <v>79105</v>
      </c>
      <c r="AF19" s="137">
        <v>88840</v>
      </c>
      <c r="AG19" s="137">
        <v>93473</v>
      </c>
      <c r="AH19" s="306"/>
    </row>
    <row r="20" spans="2:34" ht="15" customHeight="1" x14ac:dyDescent="0.2">
      <c r="B20" s="377">
        <v>8</v>
      </c>
      <c r="C20" s="103" t="s">
        <v>773</v>
      </c>
      <c r="D20" s="137">
        <v>1617</v>
      </c>
      <c r="E20" s="137">
        <v>1401</v>
      </c>
      <c r="F20" s="137">
        <v>1746</v>
      </c>
      <c r="G20" s="137">
        <v>1500</v>
      </c>
      <c r="H20" s="137">
        <v>1617</v>
      </c>
      <c r="I20" s="137">
        <v>1401</v>
      </c>
      <c r="J20" s="137">
        <v>1746</v>
      </c>
      <c r="K20" s="137">
        <v>1500</v>
      </c>
      <c r="L20" s="114"/>
      <c r="M20" s="377">
        <v>8</v>
      </c>
      <c r="N20" s="103" t="s">
        <v>773</v>
      </c>
      <c r="O20" s="137">
        <v>251</v>
      </c>
      <c r="P20" s="137">
        <v>263</v>
      </c>
      <c r="Q20" s="137">
        <v>961</v>
      </c>
      <c r="R20" s="137">
        <v>1214</v>
      </c>
      <c r="S20" s="137">
        <v>251</v>
      </c>
      <c r="T20" s="137">
        <v>263</v>
      </c>
      <c r="U20" s="137">
        <v>961</v>
      </c>
      <c r="V20" s="137">
        <v>1214</v>
      </c>
      <c r="W20" s="299"/>
      <c r="X20" s="377">
        <v>8</v>
      </c>
      <c r="Y20" s="103" t="s">
        <v>773</v>
      </c>
      <c r="Z20" s="137">
        <v>1366</v>
      </c>
      <c r="AA20" s="137">
        <v>1138</v>
      </c>
      <c r="AB20" s="137">
        <v>785</v>
      </c>
      <c r="AC20" s="137">
        <v>285</v>
      </c>
      <c r="AD20" s="137">
        <v>1366</v>
      </c>
      <c r="AE20" s="137">
        <v>1138</v>
      </c>
      <c r="AF20" s="137">
        <v>785</v>
      </c>
      <c r="AG20" s="137">
        <v>285</v>
      </c>
      <c r="AH20" s="306"/>
    </row>
    <row r="21" spans="2:34" ht="15" customHeight="1" x14ac:dyDescent="0.2">
      <c r="B21" s="116">
        <v>9</v>
      </c>
      <c r="C21" s="117" t="s">
        <v>774</v>
      </c>
      <c r="D21" s="654"/>
      <c r="E21" s="655"/>
      <c r="F21" s="655"/>
      <c r="G21" s="656"/>
      <c r="H21" s="144">
        <v>0</v>
      </c>
      <c r="I21" s="144">
        <v>0</v>
      </c>
      <c r="J21" s="144">
        <v>0</v>
      </c>
      <c r="K21" s="144">
        <v>0</v>
      </c>
      <c r="L21" s="114"/>
      <c r="M21" s="116">
        <v>9</v>
      </c>
      <c r="N21" s="117" t="s">
        <v>774</v>
      </c>
      <c r="O21" s="648"/>
      <c r="P21" s="648"/>
      <c r="Q21" s="648"/>
      <c r="R21" s="648"/>
      <c r="S21" s="144">
        <v>0</v>
      </c>
      <c r="T21" s="144">
        <v>0</v>
      </c>
      <c r="U21" s="144">
        <v>0</v>
      </c>
      <c r="V21" s="144">
        <v>0</v>
      </c>
      <c r="W21" s="299"/>
      <c r="X21" s="116">
        <v>9</v>
      </c>
      <c r="Y21" s="117" t="s">
        <v>774</v>
      </c>
      <c r="Z21" s="648"/>
      <c r="AA21" s="648"/>
      <c r="AB21" s="648"/>
      <c r="AC21" s="648"/>
      <c r="AD21" s="144">
        <v>0</v>
      </c>
      <c r="AE21" s="144">
        <v>0</v>
      </c>
      <c r="AF21" s="144">
        <v>0</v>
      </c>
      <c r="AG21" s="144">
        <v>0</v>
      </c>
      <c r="AH21" s="306"/>
    </row>
    <row r="22" spans="2:34" ht="15" customHeight="1" x14ac:dyDescent="0.2">
      <c r="B22" s="116">
        <v>10</v>
      </c>
      <c r="C22" s="117" t="s">
        <v>775</v>
      </c>
      <c r="D22" s="144">
        <v>44885</v>
      </c>
      <c r="E22" s="144">
        <v>42710</v>
      </c>
      <c r="F22" s="144">
        <v>42377</v>
      </c>
      <c r="G22" s="144">
        <v>43609</v>
      </c>
      <c r="H22" s="144">
        <v>14484</v>
      </c>
      <c r="I22" s="144">
        <v>14132</v>
      </c>
      <c r="J22" s="144">
        <v>13848</v>
      </c>
      <c r="K22" s="144">
        <v>13925</v>
      </c>
      <c r="L22" s="114"/>
      <c r="M22" s="116">
        <v>10</v>
      </c>
      <c r="N22" s="117" t="s">
        <v>775</v>
      </c>
      <c r="O22" s="144"/>
      <c r="P22" s="144"/>
      <c r="Q22" s="144"/>
      <c r="R22" s="144">
        <v>12856</v>
      </c>
      <c r="S22" s="144">
        <v>4066</v>
      </c>
      <c r="T22" s="144">
        <v>3909</v>
      </c>
      <c r="U22" s="144">
        <v>3897</v>
      </c>
      <c r="V22" s="144">
        <v>3923</v>
      </c>
      <c r="W22" s="299"/>
      <c r="X22" s="116">
        <v>10</v>
      </c>
      <c r="Y22" s="117" t="s">
        <v>775</v>
      </c>
      <c r="Z22" s="144">
        <v>32677</v>
      </c>
      <c r="AA22" s="144">
        <v>30416</v>
      </c>
      <c r="AB22" s="144">
        <v>28853</v>
      </c>
      <c r="AC22" s="144">
        <v>27818</v>
      </c>
      <c r="AD22" s="144">
        <v>10418</v>
      </c>
      <c r="AE22" s="144">
        <v>9915</v>
      </c>
      <c r="AF22" s="144">
        <v>9367</v>
      </c>
      <c r="AG22" s="144">
        <v>9178</v>
      </c>
      <c r="AH22" s="306"/>
    </row>
    <row r="23" spans="2:34" ht="20" x14ac:dyDescent="0.2">
      <c r="B23" s="377">
        <v>11</v>
      </c>
      <c r="C23" s="104" t="s">
        <v>776</v>
      </c>
      <c r="D23" s="137">
        <v>8300</v>
      </c>
      <c r="E23" s="137">
        <v>7826</v>
      </c>
      <c r="F23" s="137">
        <v>7404</v>
      </c>
      <c r="G23" s="137">
        <v>7514</v>
      </c>
      <c r="H23" s="137">
        <v>8300</v>
      </c>
      <c r="I23" s="137">
        <v>7826</v>
      </c>
      <c r="J23" s="137">
        <v>7404</v>
      </c>
      <c r="K23" s="137">
        <v>7514</v>
      </c>
      <c r="L23" s="114"/>
      <c r="M23" s="377">
        <v>11</v>
      </c>
      <c r="N23" s="104" t="s">
        <v>776</v>
      </c>
      <c r="O23" s="137">
        <v>2825</v>
      </c>
      <c r="P23" s="137">
        <v>3067</v>
      </c>
      <c r="Q23" s="137">
        <v>3308</v>
      </c>
      <c r="R23" s="137">
        <v>3504</v>
      </c>
      <c r="S23" s="137">
        <v>2825</v>
      </c>
      <c r="T23" s="137">
        <v>3067</v>
      </c>
      <c r="U23" s="137">
        <v>3308</v>
      </c>
      <c r="V23" s="137">
        <v>3504</v>
      </c>
      <c r="W23" s="299"/>
      <c r="X23" s="377">
        <v>11</v>
      </c>
      <c r="Y23" s="104" t="s">
        <v>776</v>
      </c>
      <c r="Z23" s="137">
        <v>5476</v>
      </c>
      <c r="AA23" s="137">
        <v>4759</v>
      </c>
      <c r="AB23" s="137">
        <v>4096</v>
      </c>
      <c r="AC23" s="137">
        <v>4011</v>
      </c>
      <c r="AD23" s="137">
        <v>5476</v>
      </c>
      <c r="AE23" s="137">
        <v>4759</v>
      </c>
      <c r="AF23" s="137">
        <v>4096</v>
      </c>
      <c r="AG23" s="137">
        <v>4011</v>
      </c>
      <c r="AH23" s="306"/>
    </row>
    <row r="24" spans="2:34" ht="20" x14ac:dyDescent="0.2">
      <c r="B24" s="377">
        <v>12</v>
      </c>
      <c r="C24" s="104" t="s">
        <v>777</v>
      </c>
      <c r="D24" s="137">
        <v>588</v>
      </c>
      <c r="E24" s="137">
        <v>1007</v>
      </c>
      <c r="F24" s="137">
        <v>1040</v>
      </c>
      <c r="G24" s="137">
        <v>1042</v>
      </c>
      <c r="H24" s="137">
        <v>588</v>
      </c>
      <c r="I24" s="137">
        <v>1007</v>
      </c>
      <c r="J24" s="137">
        <v>1040</v>
      </c>
      <c r="K24" s="137">
        <v>1042</v>
      </c>
      <c r="L24" s="114"/>
      <c r="M24" s="377">
        <v>12</v>
      </c>
      <c r="N24" s="104" t="s">
        <v>777</v>
      </c>
      <c r="O24" s="137">
        <v>0</v>
      </c>
      <c r="P24" s="137">
        <v>0</v>
      </c>
      <c r="Q24" s="137">
        <v>0</v>
      </c>
      <c r="R24" s="137">
        <v>0</v>
      </c>
      <c r="S24" s="137">
        <v>0</v>
      </c>
      <c r="T24" s="137">
        <v>0</v>
      </c>
      <c r="U24" s="137">
        <v>0</v>
      </c>
      <c r="V24" s="137">
        <v>0</v>
      </c>
      <c r="W24" s="299"/>
      <c r="X24" s="377">
        <v>12</v>
      </c>
      <c r="Y24" s="104" t="s">
        <v>777</v>
      </c>
      <c r="Z24" s="137">
        <v>588</v>
      </c>
      <c r="AA24" s="137">
        <v>1007</v>
      </c>
      <c r="AB24" s="137">
        <v>1040</v>
      </c>
      <c r="AC24" s="137">
        <v>1042</v>
      </c>
      <c r="AD24" s="137">
        <v>588</v>
      </c>
      <c r="AE24" s="137">
        <v>1007</v>
      </c>
      <c r="AF24" s="137">
        <v>1040</v>
      </c>
      <c r="AG24" s="137">
        <v>1042</v>
      </c>
      <c r="AH24" s="306"/>
    </row>
    <row r="25" spans="2:34" x14ac:dyDescent="0.2">
      <c r="B25" s="377">
        <v>13</v>
      </c>
      <c r="C25" s="104" t="s">
        <v>778</v>
      </c>
      <c r="D25" s="137">
        <v>35997</v>
      </c>
      <c r="E25" s="137">
        <v>33877</v>
      </c>
      <c r="F25" s="137">
        <v>33933</v>
      </c>
      <c r="G25" s="137">
        <v>35053</v>
      </c>
      <c r="H25" s="137">
        <v>5596</v>
      </c>
      <c r="I25" s="137">
        <v>5299</v>
      </c>
      <c r="J25" s="137">
        <v>5404</v>
      </c>
      <c r="K25" s="137">
        <v>5369</v>
      </c>
      <c r="L25" s="114"/>
      <c r="M25" s="377">
        <v>13</v>
      </c>
      <c r="N25" s="104" t="s">
        <v>778</v>
      </c>
      <c r="O25" s="137">
        <v>9384</v>
      </c>
      <c r="P25" s="137">
        <v>9226</v>
      </c>
      <c r="Q25" s="137">
        <v>10216</v>
      </c>
      <c r="R25" s="137">
        <v>12288</v>
      </c>
      <c r="S25" s="137">
        <v>1242</v>
      </c>
      <c r="T25" s="137">
        <v>1149</v>
      </c>
      <c r="U25" s="137">
        <v>1173</v>
      </c>
      <c r="V25" s="137">
        <v>1243</v>
      </c>
      <c r="W25" s="299"/>
      <c r="X25" s="377">
        <v>13</v>
      </c>
      <c r="Y25" s="104" t="s">
        <v>778</v>
      </c>
      <c r="Z25" s="137">
        <v>26613</v>
      </c>
      <c r="AA25" s="137">
        <v>24650</v>
      </c>
      <c r="AB25" s="137">
        <v>23717</v>
      </c>
      <c r="AC25" s="137">
        <v>22765</v>
      </c>
      <c r="AD25" s="137">
        <v>4354</v>
      </c>
      <c r="AE25" s="137">
        <v>4149</v>
      </c>
      <c r="AF25" s="137">
        <v>4231</v>
      </c>
      <c r="AG25" s="137">
        <v>4125</v>
      </c>
      <c r="AH25" s="306"/>
    </row>
    <row r="26" spans="2:34" x14ac:dyDescent="0.2">
      <c r="B26" s="116">
        <v>14</v>
      </c>
      <c r="C26" s="117" t="s">
        <v>779</v>
      </c>
      <c r="D26" s="144">
        <v>6611</v>
      </c>
      <c r="E26" s="144">
        <v>4872</v>
      </c>
      <c r="F26" s="144">
        <v>3870</v>
      </c>
      <c r="G26" s="144">
        <v>3383</v>
      </c>
      <c r="H26" s="144">
        <v>3975</v>
      </c>
      <c r="I26" s="144">
        <v>2037</v>
      </c>
      <c r="J26" s="144">
        <v>1301</v>
      </c>
      <c r="K26" s="144">
        <v>750</v>
      </c>
      <c r="L26" s="114"/>
      <c r="M26" s="116">
        <v>14</v>
      </c>
      <c r="N26" s="117" t="s">
        <v>780</v>
      </c>
      <c r="O26" s="144">
        <v>949</v>
      </c>
      <c r="P26" s="144">
        <v>697</v>
      </c>
      <c r="Q26" s="144">
        <v>458</v>
      </c>
      <c r="R26" s="144">
        <v>489</v>
      </c>
      <c r="S26" s="144">
        <v>949</v>
      </c>
      <c r="T26" s="144">
        <v>697</v>
      </c>
      <c r="U26" s="144">
        <v>458</v>
      </c>
      <c r="V26" s="144">
        <v>489</v>
      </c>
      <c r="W26" s="299"/>
      <c r="X26" s="116">
        <v>14</v>
      </c>
      <c r="Y26" s="117" t="s">
        <v>780</v>
      </c>
      <c r="Z26" s="144">
        <v>5662</v>
      </c>
      <c r="AA26" s="144">
        <v>4175</v>
      </c>
      <c r="AB26" s="144">
        <v>3412</v>
      </c>
      <c r="AC26" s="144">
        <v>2894</v>
      </c>
      <c r="AD26" s="144">
        <v>3026</v>
      </c>
      <c r="AE26" s="144">
        <v>1340</v>
      </c>
      <c r="AF26" s="144">
        <v>843</v>
      </c>
      <c r="AG26" s="144">
        <v>261</v>
      </c>
      <c r="AH26" s="306"/>
    </row>
    <row r="27" spans="2:34" ht="23.25" customHeight="1" x14ac:dyDescent="0.2">
      <c r="B27" s="116">
        <v>15</v>
      </c>
      <c r="C27" s="117" t="s">
        <v>781</v>
      </c>
      <c r="D27" s="144">
        <v>36496</v>
      </c>
      <c r="E27" s="144">
        <v>37877</v>
      </c>
      <c r="F27" s="144">
        <v>39061</v>
      </c>
      <c r="G27" s="144">
        <v>40170</v>
      </c>
      <c r="H27" s="144">
        <v>17698</v>
      </c>
      <c r="I27" s="144">
        <v>19051</v>
      </c>
      <c r="J27" s="144">
        <v>20149</v>
      </c>
      <c r="K27" s="144">
        <v>21516</v>
      </c>
      <c r="L27" s="114"/>
      <c r="M27" s="116">
        <v>15</v>
      </c>
      <c r="N27" s="117" t="s">
        <v>781</v>
      </c>
      <c r="O27" s="144">
        <v>5989</v>
      </c>
      <c r="P27" s="144">
        <v>6104</v>
      </c>
      <c r="Q27" s="144">
        <v>6172</v>
      </c>
      <c r="R27" s="144">
        <v>6149</v>
      </c>
      <c r="S27" s="144">
        <v>1311</v>
      </c>
      <c r="T27" s="144">
        <v>1411</v>
      </c>
      <c r="U27" s="144">
        <v>1475</v>
      </c>
      <c r="V27" s="144">
        <v>1475</v>
      </c>
      <c r="W27" s="299"/>
      <c r="X27" s="116">
        <v>15</v>
      </c>
      <c r="Y27" s="117" t="s">
        <v>781</v>
      </c>
      <c r="Z27" s="144">
        <v>30507</v>
      </c>
      <c r="AA27" s="144">
        <v>31773</v>
      </c>
      <c r="AB27" s="144">
        <v>32888</v>
      </c>
      <c r="AC27" s="144">
        <v>34021</v>
      </c>
      <c r="AD27" s="144">
        <v>16387</v>
      </c>
      <c r="AE27" s="144">
        <v>17640</v>
      </c>
      <c r="AF27" s="144">
        <v>18674</v>
      </c>
      <c r="AG27" s="144">
        <v>20041</v>
      </c>
      <c r="AH27" s="306"/>
    </row>
    <row r="28" spans="2:34" ht="23.25" customHeight="1" x14ac:dyDescent="0.2">
      <c r="B28" s="116">
        <v>16</v>
      </c>
      <c r="C28" s="105" t="s">
        <v>782</v>
      </c>
      <c r="D28" s="648"/>
      <c r="E28" s="648"/>
      <c r="F28" s="648"/>
      <c r="G28" s="648"/>
      <c r="H28" s="144">
        <v>180042</v>
      </c>
      <c r="I28" s="144">
        <v>181155</v>
      </c>
      <c r="J28" s="144">
        <v>190347</v>
      </c>
      <c r="K28" s="144">
        <v>194061</v>
      </c>
      <c r="L28" s="114"/>
      <c r="M28" s="116">
        <v>16</v>
      </c>
      <c r="N28" s="105" t="s">
        <v>782</v>
      </c>
      <c r="O28" s="648"/>
      <c r="P28" s="648"/>
      <c r="Q28" s="648"/>
      <c r="R28" s="648"/>
      <c r="S28" s="144"/>
      <c r="T28" s="144"/>
      <c r="U28" s="144"/>
      <c r="V28" s="144"/>
      <c r="W28" s="299"/>
      <c r="X28" s="116">
        <v>16</v>
      </c>
      <c r="Y28" s="105" t="s">
        <v>782</v>
      </c>
      <c r="Z28" s="648"/>
      <c r="AA28" s="648"/>
      <c r="AB28" s="648"/>
      <c r="AC28" s="648"/>
      <c r="AD28" s="144">
        <v>139460</v>
      </c>
      <c r="AE28" s="144">
        <v>140545</v>
      </c>
      <c r="AF28" s="144">
        <v>148983</v>
      </c>
      <c r="AG28" s="144">
        <v>152715</v>
      </c>
      <c r="AH28" s="306"/>
    </row>
    <row r="29" spans="2:34" ht="20.25" customHeight="1" x14ac:dyDescent="0.2">
      <c r="B29" s="102" t="s">
        <v>783</v>
      </c>
      <c r="C29" s="102"/>
      <c r="D29" s="102"/>
      <c r="E29" s="102"/>
      <c r="F29" s="102"/>
      <c r="G29" s="102"/>
      <c r="H29" s="102"/>
      <c r="I29" s="102"/>
      <c r="J29" s="102"/>
      <c r="K29" s="102"/>
      <c r="L29" s="114"/>
      <c r="M29" s="653" t="s">
        <v>783</v>
      </c>
      <c r="N29" s="653"/>
      <c r="O29" s="653"/>
      <c r="P29" s="653"/>
      <c r="Q29" s="653"/>
      <c r="R29" s="653"/>
      <c r="S29" s="653"/>
      <c r="T29" s="653"/>
      <c r="U29" s="653"/>
      <c r="V29" s="653"/>
      <c r="W29" s="298"/>
      <c r="X29" s="653" t="s">
        <v>783</v>
      </c>
      <c r="Y29" s="653"/>
      <c r="Z29" s="653"/>
      <c r="AA29" s="653"/>
      <c r="AB29" s="653"/>
      <c r="AC29" s="653"/>
      <c r="AD29" s="653"/>
      <c r="AE29" s="653"/>
      <c r="AF29" s="653"/>
      <c r="AG29" s="653"/>
      <c r="AH29" s="307"/>
    </row>
    <row r="30" spans="2:34" ht="28.5" customHeight="1" x14ac:dyDescent="0.2">
      <c r="B30" s="116">
        <v>17</v>
      </c>
      <c r="C30" s="117" t="s">
        <v>784</v>
      </c>
      <c r="D30" s="144">
        <v>0</v>
      </c>
      <c r="E30" s="144">
        <v>0</v>
      </c>
      <c r="F30" s="144">
        <v>0</v>
      </c>
      <c r="G30" s="144">
        <v>0</v>
      </c>
      <c r="H30" s="144">
        <v>0</v>
      </c>
      <c r="I30" s="144">
        <v>0</v>
      </c>
      <c r="J30" s="144">
        <v>0</v>
      </c>
      <c r="K30" s="144">
        <v>0</v>
      </c>
      <c r="L30" s="114"/>
      <c r="M30" s="116">
        <v>17</v>
      </c>
      <c r="N30" s="117" t="s">
        <v>784</v>
      </c>
      <c r="O30" s="144">
        <v>0</v>
      </c>
      <c r="P30" s="144">
        <v>0</v>
      </c>
      <c r="Q30" s="144">
        <v>0</v>
      </c>
      <c r="R30" s="144">
        <v>0</v>
      </c>
      <c r="S30" s="144">
        <v>0</v>
      </c>
      <c r="T30" s="144">
        <v>0</v>
      </c>
      <c r="U30" s="144">
        <v>0</v>
      </c>
      <c r="V30" s="144">
        <v>0</v>
      </c>
      <c r="W30" s="299"/>
      <c r="X30" s="116">
        <v>17</v>
      </c>
      <c r="Y30" s="117" t="s">
        <v>784</v>
      </c>
      <c r="Z30" s="144">
        <v>0</v>
      </c>
      <c r="AA30" s="144">
        <v>0</v>
      </c>
      <c r="AB30" s="144">
        <v>0</v>
      </c>
      <c r="AC30" s="144">
        <v>0</v>
      </c>
      <c r="AD30" s="144">
        <v>0</v>
      </c>
      <c r="AE30" s="144">
        <v>0</v>
      </c>
      <c r="AF30" s="144">
        <v>0</v>
      </c>
      <c r="AG30" s="144">
        <v>0</v>
      </c>
      <c r="AH30" s="306"/>
    </row>
    <row r="31" spans="2:34" ht="23.25" customHeight="1" x14ac:dyDescent="0.2">
      <c r="B31" s="116">
        <v>18</v>
      </c>
      <c r="C31" s="117" t="s">
        <v>785</v>
      </c>
      <c r="D31" s="144">
        <v>75970</v>
      </c>
      <c r="E31" s="144">
        <v>75781</v>
      </c>
      <c r="F31" s="144">
        <v>74335</v>
      </c>
      <c r="G31" s="144">
        <v>79621</v>
      </c>
      <c r="H31" s="144">
        <v>69713</v>
      </c>
      <c r="I31" s="144">
        <v>69944</v>
      </c>
      <c r="J31" s="144">
        <v>69614</v>
      </c>
      <c r="K31" s="144">
        <v>75217</v>
      </c>
      <c r="L31" s="114"/>
      <c r="M31" s="116">
        <v>18</v>
      </c>
      <c r="N31" s="117" t="s">
        <v>785</v>
      </c>
      <c r="O31" s="144">
        <v>66479</v>
      </c>
      <c r="P31" s="144">
        <v>67269</v>
      </c>
      <c r="Q31" s="144">
        <v>66847</v>
      </c>
      <c r="R31" s="144">
        <v>72472</v>
      </c>
      <c r="S31" s="144">
        <v>63036</v>
      </c>
      <c r="T31" s="144">
        <v>64096</v>
      </c>
      <c r="U31" s="144">
        <v>64015</v>
      </c>
      <c r="V31" s="144">
        <v>69789</v>
      </c>
      <c r="W31" s="299"/>
      <c r="X31" s="116">
        <v>18</v>
      </c>
      <c r="Y31" s="117" t="s">
        <v>785</v>
      </c>
      <c r="Z31" s="144">
        <v>9491</v>
      </c>
      <c r="AA31" s="144">
        <v>8512</v>
      </c>
      <c r="AB31" s="144">
        <v>7488</v>
      </c>
      <c r="AC31" s="144">
        <v>7149</v>
      </c>
      <c r="AD31" s="144">
        <v>6677</v>
      </c>
      <c r="AE31" s="144">
        <v>5848</v>
      </c>
      <c r="AF31" s="144">
        <v>5600</v>
      </c>
      <c r="AG31" s="144">
        <v>5428</v>
      </c>
      <c r="AH31" s="306"/>
    </row>
    <row r="32" spans="2:34" ht="23.25" customHeight="1" x14ac:dyDescent="0.2">
      <c r="B32" s="116">
        <v>19</v>
      </c>
      <c r="C32" s="117" t="s">
        <v>786</v>
      </c>
      <c r="D32" s="144">
        <v>28401</v>
      </c>
      <c r="E32" s="144">
        <v>24932</v>
      </c>
      <c r="F32" s="144">
        <v>18725</v>
      </c>
      <c r="G32" s="144">
        <v>13333</v>
      </c>
      <c r="H32" s="144">
        <v>12396</v>
      </c>
      <c r="I32" s="144">
        <v>11196</v>
      </c>
      <c r="J32" s="144">
        <v>8597</v>
      </c>
      <c r="K32" s="144">
        <v>6743</v>
      </c>
      <c r="L32" s="114"/>
      <c r="M32" s="116">
        <v>19</v>
      </c>
      <c r="N32" s="117" t="s">
        <v>786</v>
      </c>
      <c r="O32" s="144">
        <v>6096</v>
      </c>
      <c r="P32" s="144">
        <v>5666</v>
      </c>
      <c r="Q32" s="144">
        <v>4629</v>
      </c>
      <c r="R32" s="144">
        <v>4226</v>
      </c>
      <c r="S32" s="144">
        <v>5132</v>
      </c>
      <c r="T32" s="144">
        <v>4965</v>
      </c>
      <c r="U32" s="144">
        <v>4002</v>
      </c>
      <c r="V32" s="144">
        <v>3900</v>
      </c>
      <c r="W32" s="299"/>
      <c r="X32" s="116">
        <v>19</v>
      </c>
      <c r="Y32" s="117" t="s">
        <v>786</v>
      </c>
      <c r="Z32" s="144">
        <v>22305</v>
      </c>
      <c r="AA32" s="144">
        <v>19267</v>
      </c>
      <c r="AB32" s="144">
        <v>14096</v>
      </c>
      <c r="AC32" s="144">
        <v>9108</v>
      </c>
      <c r="AD32" s="144">
        <v>7264</v>
      </c>
      <c r="AE32" s="144">
        <v>6231</v>
      </c>
      <c r="AF32" s="144">
        <v>4595</v>
      </c>
      <c r="AG32" s="144">
        <v>2842</v>
      </c>
      <c r="AH32" s="306"/>
    </row>
    <row r="33" spans="2:34" ht="51" customHeight="1" x14ac:dyDescent="0.2">
      <c r="B33" s="119" t="s">
        <v>787</v>
      </c>
      <c r="C33" s="117" t="s">
        <v>788</v>
      </c>
      <c r="D33" s="648"/>
      <c r="E33" s="648"/>
      <c r="F33" s="648"/>
      <c r="G33" s="648"/>
      <c r="H33" s="144">
        <v>0</v>
      </c>
      <c r="I33" s="144">
        <v>0</v>
      </c>
      <c r="J33" s="144">
        <v>0</v>
      </c>
      <c r="K33" s="144">
        <v>0</v>
      </c>
      <c r="L33" s="114"/>
      <c r="M33" s="119" t="s">
        <v>787</v>
      </c>
      <c r="N33" s="117" t="s">
        <v>788</v>
      </c>
      <c r="O33" s="648"/>
      <c r="P33" s="648"/>
      <c r="Q33" s="648"/>
      <c r="R33" s="648"/>
      <c r="S33" s="144">
        <v>0</v>
      </c>
      <c r="T33" s="144">
        <v>0</v>
      </c>
      <c r="U33" s="144">
        <v>0</v>
      </c>
      <c r="V33" s="144">
        <v>0</v>
      </c>
      <c r="W33" s="299"/>
      <c r="X33" s="119" t="s">
        <v>787</v>
      </c>
      <c r="Y33" s="117" t="s">
        <v>788</v>
      </c>
      <c r="Z33" s="648"/>
      <c r="AA33" s="648"/>
      <c r="AB33" s="648"/>
      <c r="AC33" s="648"/>
      <c r="AD33" s="144">
        <v>0</v>
      </c>
      <c r="AE33" s="144">
        <v>0</v>
      </c>
      <c r="AF33" s="144">
        <v>0</v>
      </c>
      <c r="AG33" s="144">
        <v>0</v>
      </c>
      <c r="AH33" s="306"/>
    </row>
    <row r="34" spans="2:34" ht="20.9" customHeight="1" x14ac:dyDescent="0.2">
      <c r="B34" s="119" t="s">
        <v>789</v>
      </c>
      <c r="C34" s="117" t="s">
        <v>790</v>
      </c>
      <c r="D34" s="648"/>
      <c r="E34" s="648"/>
      <c r="F34" s="648"/>
      <c r="G34" s="648"/>
      <c r="H34" s="144">
        <v>0</v>
      </c>
      <c r="I34" s="144">
        <v>0</v>
      </c>
      <c r="J34" s="144">
        <v>0</v>
      </c>
      <c r="K34" s="144">
        <v>0</v>
      </c>
      <c r="L34" s="114"/>
      <c r="M34" s="119" t="s">
        <v>789</v>
      </c>
      <c r="N34" s="117" t="s">
        <v>790</v>
      </c>
      <c r="O34" s="648"/>
      <c r="P34" s="648"/>
      <c r="Q34" s="648"/>
      <c r="R34" s="648"/>
      <c r="S34" s="144">
        <v>0</v>
      </c>
      <c r="T34" s="144">
        <v>0</v>
      </c>
      <c r="U34" s="144">
        <v>0</v>
      </c>
      <c r="V34" s="144">
        <v>0</v>
      </c>
      <c r="W34" s="299"/>
      <c r="X34" s="119" t="s">
        <v>789</v>
      </c>
      <c r="Y34" s="117" t="s">
        <v>790</v>
      </c>
      <c r="Z34" s="648"/>
      <c r="AA34" s="648"/>
      <c r="AB34" s="648"/>
      <c r="AC34" s="648"/>
      <c r="AD34" s="144">
        <v>0</v>
      </c>
      <c r="AE34" s="144">
        <v>0</v>
      </c>
      <c r="AF34" s="144">
        <v>0</v>
      </c>
      <c r="AG34" s="144">
        <v>0</v>
      </c>
      <c r="AH34" s="306"/>
    </row>
    <row r="35" spans="2:34" ht="33.75" customHeight="1" x14ac:dyDescent="0.2">
      <c r="B35" s="116">
        <v>20</v>
      </c>
      <c r="C35" s="105" t="s">
        <v>791</v>
      </c>
      <c r="D35" s="144">
        <v>104371</v>
      </c>
      <c r="E35" s="144">
        <v>103210</v>
      </c>
      <c r="F35" s="144">
        <v>99471</v>
      </c>
      <c r="G35" s="144">
        <v>102577</v>
      </c>
      <c r="H35" s="144">
        <v>82109</v>
      </c>
      <c r="I35" s="144">
        <v>81639</v>
      </c>
      <c r="J35" s="144">
        <v>79493</v>
      </c>
      <c r="K35" s="144">
        <v>83884</v>
      </c>
      <c r="L35" s="114"/>
      <c r="M35" s="116">
        <v>20</v>
      </c>
      <c r="N35" s="105" t="s">
        <v>791</v>
      </c>
      <c r="O35" s="144">
        <v>72575</v>
      </c>
      <c r="P35" s="144">
        <v>72945</v>
      </c>
      <c r="Q35" s="144">
        <v>71665</v>
      </c>
      <c r="R35" s="144">
        <v>76907</v>
      </c>
      <c r="S35" s="144">
        <v>68167</v>
      </c>
      <c r="T35" s="144">
        <v>69063</v>
      </c>
      <c r="U35" s="144">
        <v>68055</v>
      </c>
      <c r="V35" s="144">
        <v>73731</v>
      </c>
      <c r="W35" s="299"/>
      <c r="X35" s="116">
        <v>20</v>
      </c>
      <c r="Y35" s="105" t="s">
        <v>791</v>
      </c>
      <c r="Z35" s="144">
        <v>31796</v>
      </c>
      <c r="AA35" s="144">
        <v>30265</v>
      </c>
      <c r="AB35" s="144">
        <v>27806</v>
      </c>
      <c r="AC35" s="144">
        <v>25670</v>
      </c>
      <c r="AD35" s="144">
        <v>13941</v>
      </c>
      <c r="AE35" s="144">
        <v>12576</v>
      </c>
      <c r="AF35" s="144">
        <v>11439</v>
      </c>
      <c r="AG35" s="144">
        <v>10153</v>
      </c>
      <c r="AH35" s="306"/>
    </row>
    <row r="36" spans="2:34" ht="14.25" customHeight="1" x14ac:dyDescent="0.2">
      <c r="B36" s="373" t="s">
        <v>792</v>
      </c>
      <c r="C36" s="106" t="s">
        <v>793</v>
      </c>
      <c r="D36" s="137">
        <v>0</v>
      </c>
      <c r="E36" s="137">
        <v>0</v>
      </c>
      <c r="F36" s="137">
        <v>0</v>
      </c>
      <c r="G36" s="137">
        <v>0</v>
      </c>
      <c r="H36" s="137">
        <v>0</v>
      </c>
      <c r="I36" s="137">
        <v>0</v>
      </c>
      <c r="J36" s="137">
        <v>0</v>
      </c>
      <c r="K36" s="137">
        <v>0</v>
      </c>
      <c r="L36" s="114"/>
      <c r="M36" s="373" t="s">
        <v>792</v>
      </c>
      <c r="N36" s="106" t="s">
        <v>793</v>
      </c>
      <c r="O36" s="137">
        <v>0</v>
      </c>
      <c r="P36" s="137">
        <v>0</v>
      </c>
      <c r="Q36" s="137">
        <v>0</v>
      </c>
      <c r="R36" s="137">
        <v>0</v>
      </c>
      <c r="S36" s="137">
        <v>0</v>
      </c>
      <c r="T36" s="137">
        <v>0</v>
      </c>
      <c r="U36" s="137">
        <v>0</v>
      </c>
      <c r="V36" s="137">
        <v>0</v>
      </c>
      <c r="W36" s="299"/>
      <c r="X36" s="373" t="s">
        <v>792</v>
      </c>
      <c r="Y36" s="106" t="s">
        <v>793</v>
      </c>
      <c r="Z36" s="137">
        <v>0</v>
      </c>
      <c r="AA36" s="137">
        <v>0</v>
      </c>
      <c r="AB36" s="137">
        <v>0</v>
      </c>
      <c r="AC36" s="137">
        <v>0</v>
      </c>
      <c r="AD36" s="137">
        <v>0</v>
      </c>
      <c r="AE36" s="137">
        <v>0</v>
      </c>
      <c r="AF36" s="137">
        <v>0</v>
      </c>
      <c r="AG36" s="137">
        <v>0</v>
      </c>
      <c r="AH36" s="306"/>
    </row>
    <row r="37" spans="2:34" ht="23.15" customHeight="1" x14ac:dyDescent="0.2">
      <c r="B37" s="373" t="s">
        <v>794</v>
      </c>
      <c r="C37" s="106" t="s">
        <v>795</v>
      </c>
      <c r="D37" s="137">
        <v>0</v>
      </c>
      <c r="E37" s="137">
        <v>0</v>
      </c>
      <c r="F37" s="137">
        <v>0</v>
      </c>
      <c r="G37" s="137">
        <v>0</v>
      </c>
      <c r="H37" s="137">
        <v>0</v>
      </c>
      <c r="I37" s="137">
        <v>0</v>
      </c>
      <c r="J37" s="137">
        <v>0</v>
      </c>
      <c r="K37" s="137">
        <v>0</v>
      </c>
      <c r="L37" s="114"/>
      <c r="M37" s="373" t="s">
        <v>794</v>
      </c>
      <c r="N37" s="106" t="s">
        <v>795</v>
      </c>
      <c r="O37" s="137">
        <v>0</v>
      </c>
      <c r="P37" s="137">
        <v>0</v>
      </c>
      <c r="Q37" s="137">
        <v>0</v>
      </c>
      <c r="R37" s="137">
        <v>0</v>
      </c>
      <c r="S37" s="137">
        <v>0</v>
      </c>
      <c r="T37" s="137">
        <v>0</v>
      </c>
      <c r="U37" s="137">
        <v>0</v>
      </c>
      <c r="V37" s="137">
        <v>0</v>
      </c>
      <c r="W37" s="299"/>
      <c r="X37" s="373" t="s">
        <v>794</v>
      </c>
      <c r="Y37" s="106" t="s">
        <v>795</v>
      </c>
      <c r="Z37" s="137">
        <v>0</v>
      </c>
      <c r="AA37" s="137">
        <v>0</v>
      </c>
      <c r="AB37" s="137">
        <v>0</v>
      </c>
      <c r="AC37" s="137">
        <v>0</v>
      </c>
      <c r="AD37" s="137">
        <v>0</v>
      </c>
      <c r="AE37" s="137">
        <v>0</v>
      </c>
      <c r="AF37" s="137">
        <v>0</v>
      </c>
      <c r="AG37" s="137">
        <v>0</v>
      </c>
      <c r="AH37" s="306"/>
    </row>
    <row r="38" spans="2:34" ht="27" customHeight="1" x14ac:dyDescent="0.2">
      <c r="B38" s="373" t="s">
        <v>796</v>
      </c>
      <c r="C38" s="106" t="s">
        <v>797</v>
      </c>
      <c r="D38" s="137">
        <v>104371</v>
      </c>
      <c r="E38" s="137">
        <v>103210</v>
      </c>
      <c r="F38" s="137">
        <v>99471</v>
      </c>
      <c r="G38" s="137">
        <v>102577</v>
      </c>
      <c r="H38" s="137">
        <v>82109</v>
      </c>
      <c r="I38" s="137">
        <v>81639</v>
      </c>
      <c r="J38" s="137">
        <v>79493</v>
      </c>
      <c r="K38" s="137">
        <v>83884</v>
      </c>
      <c r="L38" s="114"/>
      <c r="M38" s="373" t="s">
        <v>796</v>
      </c>
      <c r="N38" s="106" t="s">
        <v>797</v>
      </c>
      <c r="O38" s="137">
        <v>72575</v>
      </c>
      <c r="P38" s="137">
        <v>72945</v>
      </c>
      <c r="Q38" s="137">
        <v>71665</v>
      </c>
      <c r="R38" s="137">
        <v>76907</v>
      </c>
      <c r="S38" s="137">
        <v>30437.25</v>
      </c>
      <c r="T38" s="137">
        <v>30743.25</v>
      </c>
      <c r="U38" s="137">
        <v>30731.25</v>
      </c>
      <c r="V38" s="137">
        <v>31763.25</v>
      </c>
      <c r="W38" s="299"/>
      <c r="X38" s="373" t="s">
        <v>796</v>
      </c>
      <c r="Y38" s="106" t="s">
        <v>797</v>
      </c>
      <c r="Z38" s="137">
        <v>31796</v>
      </c>
      <c r="AA38" s="137">
        <v>30265</v>
      </c>
      <c r="AB38" s="137">
        <v>27806</v>
      </c>
      <c r="AC38" s="137">
        <v>25670</v>
      </c>
      <c r="AD38" s="137">
        <v>13941</v>
      </c>
      <c r="AE38" s="137">
        <v>12576</v>
      </c>
      <c r="AF38" s="137">
        <v>11439</v>
      </c>
      <c r="AG38" s="137">
        <v>10153</v>
      </c>
      <c r="AH38" s="306"/>
    </row>
    <row r="39" spans="2:34" ht="26.9" customHeight="1" x14ac:dyDescent="0.2">
      <c r="B39" s="389"/>
      <c r="C39" s="389"/>
      <c r="D39" s="389"/>
      <c r="E39" s="389"/>
      <c r="F39" s="389"/>
      <c r="G39" s="389"/>
      <c r="H39" s="649" t="s">
        <v>798</v>
      </c>
      <c r="I39" s="649"/>
      <c r="J39" s="649"/>
      <c r="K39" s="649"/>
      <c r="L39" s="114"/>
      <c r="M39" s="389"/>
      <c r="N39" s="389"/>
      <c r="O39" s="389"/>
      <c r="P39" s="389"/>
      <c r="Q39" s="389"/>
      <c r="R39" s="389"/>
      <c r="S39" s="649" t="s">
        <v>798</v>
      </c>
      <c r="T39" s="649"/>
      <c r="U39" s="649"/>
      <c r="V39" s="649"/>
      <c r="W39" s="300"/>
      <c r="X39" s="389"/>
      <c r="Y39" s="389"/>
      <c r="Z39" s="389"/>
      <c r="AA39" s="389"/>
      <c r="AB39" s="389"/>
      <c r="AC39" s="389"/>
      <c r="AD39" s="649" t="s">
        <v>798</v>
      </c>
      <c r="AE39" s="649"/>
      <c r="AF39" s="649"/>
      <c r="AG39" s="649"/>
      <c r="AH39" s="305"/>
    </row>
    <row r="40" spans="2:34" ht="17.899999999999999" customHeight="1" x14ac:dyDescent="0.2">
      <c r="B40" s="107">
        <v>21</v>
      </c>
      <c r="C40" s="105" t="s">
        <v>799</v>
      </c>
      <c r="D40" s="118"/>
      <c r="E40" s="118"/>
      <c r="F40" s="118"/>
      <c r="G40" s="118"/>
      <c r="H40" s="144">
        <v>166888</v>
      </c>
      <c r="I40" s="144">
        <v>174147</v>
      </c>
      <c r="J40" s="144">
        <v>184379</v>
      </c>
      <c r="K40" s="144">
        <v>185812</v>
      </c>
      <c r="L40" s="114"/>
      <c r="M40" s="107">
        <v>21</v>
      </c>
      <c r="N40" s="105" t="s">
        <v>799</v>
      </c>
      <c r="O40" s="648"/>
      <c r="P40" s="648"/>
      <c r="Q40" s="648"/>
      <c r="R40" s="648"/>
      <c r="S40" s="144">
        <v>42464</v>
      </c>
      <c r="T40" s="144">
        <v>40167</v>
      </c>
      <c r="U40" s="144">
        <v>38741</v>
      </c>
      <c r="V40" s="144">
        <v>37796</v>
      </c>
      <c r="W40" s="299"/>
      <c r="X40" s="107">
        <v>21</v>
      </c>
      <c r="Y40" s="105" t="s">
        <v>799</v>
      </c>
      <c r="Z40" s="648"/>
      <c r="AA40" s="648"/>
      <c r="AB40" s="648"/>
      <c r="AC40" s="648"/>
      <c r="AD40" s="144">
        <v>124424</v>
      </c>
      <c r="AE40" s="144">
        <v>133980</v>
      </c>
      <c r="AF40" s="144">
        <v>145638</v>
      </c>
      <c r="AG40" s="144">
        <v>148016</v>
      </c>
      <c r="AH40" s="306"/>
    </row>
    <row r="41" spans="2:34" ht="10.4" customHeight="1" x14ac:dyDescent="0.2">
      <c r="B41" s="107">
        <v>22</v>
      </c>
      <c r="C41" s="105" t="s">
        <v>800</v>
      </c>
      <c r="D41" s="118"/>
      <c r="E41" s="118"/>
      <c r="F41" s="118"/>
      <c r="G41" s="118"/>
      <c r="H41" s="144">
        <v>97933</v>
      </c>
      <c r="I41" s="144">
        <v>99516</v>
      </c>
      <c r="J41" s="144">
        <v>110854</v>
      </c>
      <c r="K41" s="144">
        <v>110177</v>
      </c>
      <c r="L41" s="114"/>
      <c r="M41" s="107">
        <v>22</v>
      </c>
      <c r="N41" s="105" t="s">
        <v>800</v>
      </c>
      <c r="O41" s="648"/>
      <c r="P41" s="648"/>
      <c r="Q41" s="648"/>
      <c r="R41" s="648"/>
      <c r="S41" s="144">
        <v>10145.75</v>
      </c>
      <c r="T41" s="144">
        <v>10247.75</v>
      </c>
      <c r="U41" s="144">
        <v>10243.75</v>
      </c>
      <c r="V41" s="144">
        <v>10587.75</v>
      </c>
      <c r="W41" s="299"/>
      <c r="X41" s="107">
        <v>22</v>
      </c>
      <c r="Y41" s="105" t="s">
        <v>800</v>
      </c>
      <c r="Z41" s="648"/>
      <c r="AA41" s="648"/>
      <c r="AB41" s="648"/>
      <c r="AC41" s="648"/>
      <c r="AD41" s="144">
        <v>125519</v>
      </c>
      <c r="AE41" s="144">
        <v>127969</v>
      </c>
      <c r="AF41" s="144">
        <v>137544</v>
      </c>
      <c r="AG41" s="144">
        <v>142562</v>
      </c>
      <c r="AH41" s="306"/>
    </row>
    <row r="42" spans="2:34" ht="10.4" customHeight="1" x14ac:dyDescent="0.2">
      <c r="B42" s="107">
        <v>23</v>
      </c>
      <c r="C42" s="105" t="s">
        <v>801</v>
      </c>
      <c r="D42" s="118"/>
      <c r="E42" s="118"/>
      <c r="F42" s="118"/>
      <c r="G42" s="118"/>
      <c r="H42" s="121">
        <v>1.7041038260851806</v>
      </c>
      <c r="I42" s="121">
        <v>1.7499397081876282</v>
      </c>
      <c r="J42" s="121">
        <v>1.6632597831381817</v>
      </c>
      <c r="K42" s="121">
        <v>1.686486290242065</v>
      </c>
      <c r="L42" s="114"/>
      <c r="M42" s="107">
        <v>23</v>
      </c>
      <c r="N42" s="105" t="s">
        <v>801</v>
      </c>
      <c r="O42" s="648"/>
      <c r="P42" s="648"/>
      <c r="Q42" s="648"/>
      <c r="R42" s="648"/>
      <c r="S42" s="121">
        <v>4.1853978266761942</v>
      </c>
      <c r="T42" s="121">
        <v>3.9195921055841527</v>
      </c>
      <c r="U42" s="121">
        <v>3.7819158023184869</v>
      </c>
      <c r="V42" s="121">
        <v>3.5697858374064366</v>
      </c>
      <c r="W42" s="301"/>
      <c r="X42" s="107">
        <v>23</v>
      </c>
      <c r="Y42" s="105" t="s">
        <v>801</v>
      </c>
      <c r="Z42" s="648"/>
      <c r="AA42" s="648"/>
      <c r="AB42" s="648"/>
      <c r="AC42" s="648"/>
      <c r="AD42" s="121">
        <v>0.9912762211298688</v>
      </c>
      <c r="AE42" s="121">
        <v>1.0469723136072018</v>
      </c>
      <c r="AF42" s="121">
        <v>1.0588466236258942</v>
      </c>
      <c r="AG42" s="121">
        <v>1.0382570390426622</v>
      </c>
      <c r="AH42" s="304"/>
    </row>
    <row r="50" spans="5:11" x14ac:dyDescent="0.2">
      <c r="E50" s="109"/>
      <c r="K50" s="122"/>
    </row>
    <row r="51" spans="5:11" x14ac:dyDescent="0.2">
      <c r="E51" s="109"/>
      <c r="K51" s="122"/>
    </row>
    <row r="52" spans="5:11" x14ac:dyDescent="0.2">
      <c r="E52" s="109"/>
      <c r="K52" s="122"/>
    </row>
    <row r="53" spans="5:11" x14ac:dyDescent="0.2">
      <c r="E53" s="109"/>
      <c r="K53" s="122"/>
    </row>
    <row r="54" spans="5:11" x14ac:dyDescent="0.2">
      <c r="E54" s="109"/>
      <c r="K54" s="122"/>
    </row>
    <row r="55" spans="5:11" x14ac:dyDescent="0.2">
      <c r="E55" s="109"/>
      <c r="K55" s="122"/>
    </row>
    <row r="56" spans="5:11" x14ac:dyDescent="0.2">
      <c r="E56" s="109"/>
      <c r="K56" s="122"/>
    </row>
    <row r="57" spans="5:11" x14ac:dyDescent="0.2">
      <c r="E57" s="109"/>
      <c r="K57" s="122"/>
    </row>
    <row r="58" spans="5:11" x14ac:dyDescent="0.2">
      <c r="E58" s="109"/>
      <c r="K58" s="122"/>
    </row>
    <row r="59" spans="5:11" x14ac:dyDescent="0.2">
      <c r="E59" s="109"/>
      <c r="K59" s="122"/>
    </row>
    <row r="60" spans="5:11" x14ac:dyDescent="0.2">
      <c r="E60" s="109"/>
      <c r="K60" s="122"/>
    </row>
    <row r="61" spans="5:11" x14ac:dyDescent="0.2">
      <c r="E61" s="109"/>
      <c r="K61" s="122"/>
    </row>
  </sheetData>
  <mergeCells count="51">
    <mergeCell ref="AD39:AG39"/>
    <mergeCell ref="Z40:AC40"/>
    <mergeCell ref="Z41:AC41"/>
    <mergeCell ref="Z42:AC42"/>
    <mergeCell ref="Z21:AC21"/>
    <mergeCell ref="Z28:AC28"/>
    <mergeCell ref="X29:AG29"/>
    <mergeCell ref="Z33:AC33"/>
    <mergeCell ref="Z34:AC34"/>
    <mergeCell ref="X9:Y9"/>
    <mergeCell ref="X10:Y10"/>
    <mergeCell ref="X11:AG11"/>
    <mergeCell ref="Z12:AC12"/>
    <mergeCell ref="X13:AG13"/>
    <mergeCell ref="X4:AG4"/>
    <mergeCell ref="X7:Y7"/>
    <mergeCell ref="Z7:AC8"/>
    <mergeCell ref="AD7:AG8"/>
    <mergeCell ref="X8:Y8"/>
    <mergeCell ref="B4:K4"/>
    <mergeCell ref="M4:V4"/>
    <mergeCell ref="B7:C7"/>
    <mergeCell ref="D7:G8"/>
    <mergeCell ref="H7:K8"/>
    <mergeCell ref="M7:N7"/>
    <mergeCell ref="O7:R8"/>
    <mergeCell ref="S7:V8"/>
    <mergeCell ref="B8:C8"/>
    <mergeCell ref="M8:N8"/>
    <mergeCell ref="D33:G33"/>
    <mergeCell ref="O33:R33"/>
    <mergeCell ref="B9:C9"/>
    <mergeCell ref="M9:N9"/>
    <mergeCell ref="B10:C10"/>
    <mergeCell ref="M10:N10"/>
    <mergeCell ref="M11:V11"/>
    <mergeCell ref="O12:R12"/>
    <mergeCell ref="M13:V13"/>
    <mergeCell ref="O21:R21"/>
    <mergeCell ref="D28:G28"/>
    <mergeCell ref="O28:R28"/>
    <mergeCell ref="M29:V29"/>
    <mergeCell ref="D21:G21"/>
    <mergeCell ref="D12:G12"/>
    <mergeCell ref="O42:R42"/>
    <mergeCell ref="D34:G34"/>
    <mergeCell ref="O34:R34"/>
    <mergeCell ref="H39:K39"/>
    <mergeCell ref="S39:V39"/>
    <mergeCell ref="O40:R40"/>
    <mergeCell ref="O41:R41"/>
  </mergeCells>
  <hyperlinks>
    <hyperlink ref="AI4" location="Index!A1" display="Back to index" xr:uid="{258FF029-F214-4B3A-866C-E34DFCB4BCB8}"/>
  </hyperlinks>
  <pageMargins left="0.7" right="0.7" top="0.75" bottom="0.75" header="0.3" footer="0.3"/>
  <pageSetup paperSize="9" scale="3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5319-C8CB-48A4-8A33-71F80B8BFE26}">
  <sheetPr codeName="Sheet43"/>
  <dimension ref="B2:G17"/>
  <sheetViews>
    <sheetView showGridLines="0" workbookViewId="0">
      <selection activeCell="M15" sqref="M15"/>
    </sheetView>
  </sheetViews>
  <sheetFormatPr defaultRowHeight="14.5" x14ac:dyDescent="0.35"/>
  <cols>
    <col min="2" max="2" width="11.54296875" customWidth="1"/>
    <col min="3" max="3" width="31.81640625" customWidth="1"/>
    <col min="4" max="4" width="36.1796875" customWidth="1"/>
  </cols>
  <sheetData>
    <row r="2" spans="2:5" x14ac:dyDescent="0.35">
      <c r="B2" s="7" t="s">
        <v>802</v>
      </c>
      <c r="C2" s="8"/>
      <c r="D2" s="8"/>
      <c r="E2" s="6"/>
    </row>
    <row r="3" spans="2:5" x14ac:dyDescent="0.35">
      <c r="B3" s="389"/>
      <c r="C3" s="389"/>
      <c r="D3" s="389"/>
      <c r="E3" s="6"/>
    </row>
    <row r="4" spans="2:5" ht="14.9" customHeight="1" x14ac:dyDescent="0.35">
      <c r="B4" s="667" t="s">
        <v>803</v>
      </c>
      <c r="C4" s="668"/>
      <c r="D4" s="669"/>
      <c r="E4" s="9" t="s">
        <v>134</v>
      </c>
    </row>
    <row r="6" spans="2:5" x14ac:dyDescent="0.35">
      <c r="B6" s="256"/>
      <c r="C6" s="256"/>
      <c r="D6" s="408" t="s">
        <v>240</v>
      </c>
      <c r="E6" s="374"/>
    </row>
    <row r="7" spans="2:5" x14ac:dyDescent="0.35">
      <c r="B7" s="256"/>
      <c r="C7" s="256"/>
      <c r="D7" s="408" t="s">
        <v>804</v>
      </c>
      <c r="E7" s="374"/>
    </row>
    <row r="8" spans="2:5" ht="20" x14ac:dyDescent="0.35">
      <c r="B8" s="198">
        <v>1</v>
      </c>
      <c r="C8" s="255" t="s">
        <v>805</v>
      </c>
      <c r="D8" s="146">
        <v>1344191</v>
      </c>
      <c r="E8" s="374"/>
    </row>
    <row r="9" spans="2:5" ht="30" x14ac:dyDescent="0.35">
      <c r="B9" s="198">
        <v>2</v>
      </c>
      <c r="C9" s="255" t="s">
        <v>806</v>
      </c>
      <c r="D9" s="255"/>
      <c r="E9" s="374"/>
    </row>
    <row r="10" spans="2:5" ht="60" x14ac:dyDescent="0.35">
      <c r="B10" s="198">
        <v>3</v>
      </c>
      <c r="C10" s="255" t="s">
        <v>807</v>
      </c>
      <c r="D10" s="255"/>
      <c r="E10" s="374"/>
    </row>
    <row r="11" spans="2:5" ht="23.9" customHeight="1" x14ac:dyDescent="0.35">
      <c r="B11" s="198">
        <v>4</v>
      </c>
      <c r="C11" s="255" t="s">
        <v>808</v>
      </c>
      <c r="D11" s="146">
        <v>3276</v>
      </c>
      <c r="E11" s="374"/>
    </row>
    <row r="12" spans="2:5" ht="63" customHeight="1" x14ac:dyDescent="0.35">
      <c r="B12" s="198">
        <v>5</v>
      </c>
      <c r="C12" s="255" t="s">
        <v>809</v>
      </c>
      <c r="D12" s="255"/>
      <c r="E12" s="374"/>
    </row>
    <row r="13" spans="2:5" ht="30" x14ac:dyDescent="0.35">
      <c r="B13" s="198">
        <v>6</v>
      </c>
      <c r="C13" s="255" t="s">
        <v>810</v>
      </c>
      <c r="D13" s="146">
        <v>41067</v>
      </c>
      <c r="E13" s="374"/>
    </row>
    <row r="14" spans="2:5" ht="40" x14ac:dyDescent="0.35">
      <c r="B14" s="198" t="s">
        <v>811</v>
      </c>
      <c r="C14" s="255" t="s">
        <v>812</v>
      </c>
      <c r="D14" s="255"/>
      <c r="E14" s="374"/>
    </row>
    <row r="15" spans="2:5" ht="40" x14ac:dyDescent="0.35">
      <c r="B15" s="198" t="s">
        <v>813</v>
      </c>
      <c r="C15" s="255" t="s">
        <v>814</v>
      </c>
      <c r="D15" s="206"/>
      <c r="E15" s="374"/>
    </row>
    <row r="16" spans="2:5" x14ac:dyDescent="0.35">
      <c r="B16" s="198">
        <v>7</v>
      </c>
      <c r="C16" s="255" t="s">
        <v>620</v>
      </c>
      <c r="D16" s="146">
        <v>-3738</v>
      </c>
      <c r="E16" s="374"/>
    </row>
    <row r="17" spans="2:7" x14ac:dyDescent="0.35">
      <c r="B17" s="199">
        <v>13</v>
      </c>
      <c r="C17" s="200" t="s">
        <v>393</v>
      </c>
      <c r="D17" s="4">
        <v>1384796</v>
      </c>
      <c r="E17" s="374"/>
      <c r="F17" s="374"/>
      <c r="G17" s="3"/>
    </row>
  </sheetData>
  <mergeCells count="1">
    <mergeCell ref="B4:D4"/>
  </mergeCells>
  <hyperlinks>
    <hyperlink ref="E4" location="Index!A1" display="Back to index" xr:uid="{587B69CF-B8DF-4F3C-9C8E-E63D3BBD9F26}"/>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C046-590A-491F-8BF9-BEADFE040F4A}">
  <sheetPr codeName="Sheet44"/>
  <dimension ref="B2:N69"/>
  <sheetViews>
    <sheetView showGridLines="0" workbookViewId="0">
      <selection activeCell="D55" sqref="D55"/>
    </sheetView>
  </sheetViews>
  <sheetFormatPr defaultRowHeight="14.5" x14ac:dyDescent="0.35"/>
  <cols>
    <col min="2" max="2" width="8.81640625" customWidth="1"/>
    <col min="3" max="3" width="48.1796875" customWidth="1"/>
    <col min="4" max="4" width="44.453125" customWidth="1"/>
    <col min="5" max="6" width="11.453125" customWidth="1"/>
    <col min="8" max="8" width="49.1796875" customWidth="1"/>
  </cols>
  <sheetData>
    <row r="2" spans="2:12" x14ac:dyDescent="0.35">
      <c r="B2" s="7" t="s">
        <v>815</v>
      </c>
      <c r="C2" s="8"/>
      <c r="D2" s="8"/>
      <c r="E2" s="6"/>
      <c r="F2" s="374"/>
      <c r="G2" s="374"/>
      <c r="H2" s="374"/>
      <c r="I2" s="374"/>
      <c r="J2" s="374"/>
      <c r="K2" s="374"/>
      <c r="L2" s="374"/>
    </row>
    <row r="3" spans="2:12" x14ac:dyDescent="0.35">
      <c r="B3" s="389"/>
      <c r="C3" s="389"/>
      <c r="D3" s="389"/>
      <c r="E3" s="6"/>
      <c r="F3" s="374"/>
      <c r="G3" s="374"/>
      <c r="H3" s="374"/>
      <c r="I3" s="374"/>
      <c r="J3" s="374"/>
      <c r="K3" s="374"/>
      <c r="L3" s="374"/>
    </row>
    <row r="4" spans="2:12" x14ac:dyDescent="0.35">
      <c r="B4" s="429" t="s">
        <v>816</v>
      </c>
      <c r="C4" s="429"/>
      <c r="D4" s="429"/>
      <c r="E4" s="9" t="s">
        <v>134</v>
      </c>
      <c r="F4" s="374"/>
      <c r="G4" s="374"/>
      <c r="H4" s="374"/>
      <c r="I4" s="374"/>
      <c r="J4" s="374"/>
      <c r="K4" s="374"/>
      <c r="L4" s="374"/>
    </row>
    <row r="6" spans="2:12" x14ac:dyDescent="0.35">
      <c r="B6" s="389"/>
      <c r="C6" s="389"/>
      <c r="D6" s="389"/>
      <c r="E6" s="374"/>
      <c r="F6" s="374"/>
      <c r="G6" s="374"/>
      <c r="H6" s="374"/>
      <c r="I6" s="374"/>
      <c r="J6" s="374"/>
      <c r="K6" s="374"/>
      <c r="L6" s="374"/>
    </row>
    <row r="7" spans="2:12" x14ac:dyDescent="0.35">
      <c r="B7" s="420"/>
      <c r="C7" s="265"/>
      <c r="D7" s="345" t="s">
        <v>817</v>
      </c>
      <c r="E7" s="374"/>
      <c r="F7" s="374"/>
      <c r="G7" s="374"/>
      <c r="H7" s="374"/>
      <c r="I7" s="374"/>
      <c r="J7" s="374"/>
      <c r="K7" s="374"/>
      <c r="L7" s="374"/>
    </row>
    <row r="8" spans="2:12" x14ac:dyDescent="0.35">
      <c r="B8" s="675"/>
      <c r="C8" s="676"/>
      <c r="D8" s="419" t="s">
        <v>240</v>
      </c>
      <c r="E8" s="374"/>
      <c r="F8" s="374"/>
      <c r="G8" s="374"/>
      <c r="H8" s="374"/>
      <c r="I8" s="374"/>
      <c r="J8" s="374"/>
      <c r="K8" s="374"/>
      <c r="L8" s="374"/>
    </row>
    <row r="9" spans="2:12" x14ac:dyDescent="0.35">
      <c r="B9" s="677"/>
      <c r="C9" s="678"/>
      <c r="D9" s="337">
        <v>44196</v>
      </c>
      <c r="E9" s="374"/>
      <c r="F9" s="374"/>
      <c r="G9" s="374"/>
      <c r="H9" s="374"/>
      <c r="I9" s="374"/>
      <c r="J9" s="374"/>
      <c r="K9" s="374"/>
      <c r="L9" s="374"/>
    </row>
    <row r="10" spans="2:12" x14ac:dyDescent="0.35">
      <c r="B10" s="679" t="s">
        <v>818</v>
      </c>
      <c r="C10" s="680"/>
      <c r="D10" s="681"/>
      <c r="E10" s="374"/>
      <c r="F10" s="374"/>
      <c r="G10" s="374"/>
      <c r="H10" s="374"/>
      <c r="I10" s="374"/>
      <c r="J10" s="374"/>
      <c r="K10" s="374"/>
      <c r="L10" s="374"/>
    </row>
    <row r="11" spans="2:12" ht="20" x14ac:dyDescent="0.35">
      <c r="B11" s="419">
        <v>1</v>
      </c>
      <c r="C11" s="255" t="s">
        <v>819</v>
      </c>
      <c r="D11" s="146">
        <v>1337544</v>
      </c>
      <c r="E11" s="374"/>
      <c r="F11" s="374"/>
      <c r="G11" s="374"/>
      <c r="H11" s="374"/>
      <c r="I11" s="374"/>
      <c r="J11" s="374"/>
      <c r="K11" s="374"/>
      <c r="L11" s="374"/>
    </row>
    <row r="12" spans="2:12" x14ac:dyDescent="0.35">
      <c r="B12" s="204">
        <v>2</v>
      </c>
      <c r="C12" s="255" t="s">
        <v>820</v>
      </c>
      <c r="D12" s="146">
        <v>-3738</v>
      </c>
      <c r="E12" s="374"/>
      <c r="F12" s="374"/>
      <c r="G12" s="374"/>
      <c r="H12" s="374"/>
      <c r="I12" s="374"/>
      <c r="J12" s="374"/>
      <c r="K12" s="374"/>
      <c r="L12" s="374"/>
    </row>
    <row r="13" spans="2:12" ht="21" x14ac:dyDescent="0.35">
      <c r="B13" s="208">
        <v>3</v>
      </c>
      <c r="C13" s="211" t="s">
        <v>821</v>
      </c>
      <c r="D13" s="346">
        <v>1333806</v>
      </c>
      <c r="E13" s="374"/>
      <c r="F13" s="374"/>
      <c r="G13" s="374"/>
      <c r="H13" s="374"/>
      <c r="I13" s="374"/>
      <c r="J13" s="374"/>
      <c r="K13" s="374"/>
      <c r="L13" s="374"/>
    </row>
    <row r="14" spans="2:12" x14ac:dyDescent="0.35">
      <c r="B14" s="670" t="s">
        <v>822</v>
      </c>
      <c r="C14" s="670"/>
      <c r="D14" s="670"/>
      <c r="E14" s="374"/>
      <c r="F14" s="374"/>
      <c r="G14" s="374"/>
      <c r="H14" s="374"/>
      <c r="I14" s="374"/>
      <c r="J14" s="374"/>
      <c r="K14" s="374"/>
      <c r="L14" s="374"/>
    </row>
    <row r="15" spans="2:12" ht="20" x14ac:dyDescent="0.35">
      <c r="B15" s="418">
        <v>4</v>
      </c>
      <c r="C15" s="255" t="s">
        <v>823</v>
      </c>
      <c r="D15" s="146">
        <v>6647</v>
      </c>
      <c r="E15" s="374"/>
      <c r="F15" s="374"/>
      <c r="G15" s="374"/>
      <c r="H15" s="374"/>
      <c r="I15" s="374"/>
      <c r="J15" s="374"/>
      <c r="K15" s="374"/>
      <c r="L15" s="374"/>
    </row>
    <row r="16" spans="2:12" ht="20" x14ac:dyDescent="0.35">
      <c r="B16" s="418">
        <v>5</v>
      </c>
      <c r="C16" s="207" t="s">
        <v>824</v>
      </c>
      <c r="D16" s="146">
        <v>3276</v>
      </c>
      <c r="E16" s="374"/>
      <c r="F16" s="374"/>
      <c r="G16" s="374"/>
      <c r="H16" s="374"/>
      <c r="I16" s="374"/>
      <c r="J16" s="374"/>
      <c r="K16" s="374"/>
      <c r="L16" s="374"/>
    </row>
    <row r="17" spans="2:8" x14ac:dyDescent="0.35">
      <c r="B17" s="418" t="s">
        <v>825</v>
      </c>
      <c r="C17" s="206" t="s">
        <v>826</v>
      </c>
      <c r="D17" s="206"/>
      <c r="E17" s="374"/>
      <c r="F17" s="374"/>
      <c r="G17" s="374"/>
      <c r="H17" s="374"/>
    </row>
    <row r="18" spans="2:8" ht="20" x14ac:dyDescent="0.35">
      <c r="B18" s="204">
        <v>6</v>
      </c>
      <c r="C18" s="207" t="s">
        <v>827</v>
      </c>
      <c r="D18" s="203"/>
      <c r="E18" s="374"/>
      <c r="F18" s="374"/>
      <c r="G18" s="374"/>
      <c r="H18" s="374"/>
    </row>
    <row r="19" spans="2:8" ht="20" x14ac:dyDescent="0.35">
      <c r="B19" s="418">
        <v>7</v>
      </c>
      <c r="C19" s="207" t="s">
        <v>828</v>
      </c>
      <c r="D19" s="203"/>
      <c r="E19" s="374"/>
      <c r="F19" s="374"/>
      <c r="G19" s="374"/>
      <c r="H19" s="374"/>
    </row>
    <row r="20" spans="2:8" x14ac:dyDescent="0.35">
      <c r="B20" s="204">
        <v>8</v>
      </c>
      <c r="C20" s="273" t="s">
        <v>829</v>
      </c>
      <c r="D20" s="206"/>
      <c r="E20" s="374"/>
      <c r="F20" s="374"/>
      <c r="G20" s="374"/>
      <c r="H20" s="374"/>
    </row>
    <row r="21" spans="2:8" x14ac:dyDescent="0.35">
      <c r="B21" s="204">
        <v>9</v>
      </c>
      <c r="C21" s="273" t="s">
        <v>830</v>
      </c>
      <c r="D21" s="203"/>
      <c r="E21" s="374"/>
      <c r="F21" s="374"/>
      <c r="G21" s="374"/>
      <c r="H21" s="374"/>
    </row>
    <row r="22" spans="2:8" ht="20" x14ac:dyDescent="0.35">
      <c r="B22" s="204">
        <v>10</v>
      </c>
      <c r="C22" s="273" t="s">
        <v>831</v>
      </c>
      <c r="D22" s="206"/>
      <c r="E22" s="374"/>
      <c r="F22" s="374"/>
      <c r="G22" s="374"/>
      <c r="H22" s="374"/>
    </row>
    <row r="23" spans="2:8" x14ac:dyDescent="0.35">
      <c r="B23" s="208">
        <v>11</v>
      </c>
      <c r="C23" s="211" t="s">
        <v>832</v>
      </c>
      <c r="D23" s="346">
        <v>9922</v>
      </c>
      <c r="E23" s="374"/>
      <c r="F23" s="374"/>
      <c r="G23" s="374"/>
      <c r="H23" s="374"/>
    </row>
    <row r="24" spans="2:8" x14ac:dyDescent="0.35">
      <c r="B24" s="670" t="s">
        <v>833</v>
      </c>
      <c r="C24" s="670"/>
      <c r="D24" s="670"/>
      <c r="E24" s="374"/>
      <c r="F24" s="374"/>
      <c r="G24" s="374"/>
      <c r="H24" s="374"/>
    </row>
    <row r="25" spans="2:8" ht="20" x14ac:dyDescent="0.35">
      <c r="B25" s="419">
        <v>12</v>
      </c>
      <c r="C25" s="255" t="s">
        <v>834</v>
      </c>
      <c r="D25" s="206"/>
      <c r="E25" s="374"/>
      <c r="F25" s="374"/>
      <c r="G25" s="374"/>
      <c r="H25" s="374"/>
    </row>
    <row r="26" spans="2:8" ht="20" x14ac:dyDescent="0.35">
      <c r="B26" s="419">
        <v>13</v>
      </c>
      <c r="C26" s="205" t="s">
        <v>835</v>
      </c>
      <c r="D26" s="203"/>
      <c r="E26" s="374"/>
      <c r="F26" s="374"/>
      <c r="G26" s="374"/>
      <c r="H26" s="374"/>
    </row>
    <row r="27" spans="2:8" x14ac:dyDescent="0.35">
      <c r="B27" s="419">
        <v>14</v>
      </c>
      <c r="C27" s="205" t="s">
        <v>836</v>
      </c>
      <c r="D27" s="203"/>
      <c r="E27" s="374"/>
      <c r="F27" s="374"/>
      <c r="G27" s="374"/>
      <c r="H27" s="374"/>
    </row>
    <row r="28" spans="2:8" ht="20" x14ac:dyDescent="0.35">
      <c r="B28" s="204" t="s">
        <v>837</v>
      </c>
      <c r="C28" s="255" t="s">
        <v>838</v>
      </c>
      <c r="D28" s="203"/>
      <c r="E28" s="374"/>
      <c r="F28" s="374"/>
      <c r="G28" s="374"/>
      <c r="H28" s="374"/>
    </row>
    <row r="29" spans="2:8" x14ac:dyDescent="0.35">
      <c r="B29" s="204">
        <v>15</v>
      </c>
      <c r="C29" s="205" t="s">
        <v>839</v>
      </c>
      <c r="D29" s="203"/>
      <c r="E29" s="374"/>
      <c r="F29" s="374"/>
      <c r="G29" s="374"/>
      <c r="H29" s="374"/>
    </row>
    <row r="30" spans="2:8" x14ac:dyDescent="0.35">
      <c r="B30" s="204" t="s">
        <v>840</v>
      </c>
      <c r="C30" s="205" t="s">
        <v>841</v>
      </c>
      <c r="D30" s="203"/>
      <c r="E30" s="374"/>
      <c r="F30" s="374"/>
      <c r="G30" s="374"/>
      <c r="H30" s="374"/>
    </row>
    <row r="31" spans="2:8" ht="21" x14ac:dyDescent="0.35">
      <c r="B31" s="208">
        <v>16</v>
      </c>
      <c r="C31" s="211" t="s">
        <v>842</v>
      </c>
      <c r="D31" s="209">
        <f>SUM(D25:D30)</f>
        <v>0</v>
      </c>
      <c r="E31" s="374"/>
      <c r="F31" s="374"/>
      <c r="G31" s="374"/>
      <c r="H31" s="374"/>
    </row>
    <row r="32" spans="2:8" x14ac:dyDescent="0.35">
      <c r="B32" s="670" t="s">
        <v>843</v>
      </c>
      <c r="C32" s="670"/>
      <c r="D32" s="670"/>
      <c r="E32" s="374"/>
      <c r="F32" s="374"/>
      <c r="G32" s="374"/>
      <c r="H32" s="374"/>
    </row>
    <row r="33" spans="2:14" x14ac:dyDescent="0.35">
      <c r="B33" s="419">
        <v>17</v>
      </c>
      <c r="C33" s="255" t="s">
        <v>844</v>
      </c>
      <c r="D33" s="146">
        <v>146057</v>
      </c>
      <c r="E33" s="3"/>
      <c r="F33" s="374"/>
      <c r="G33" s="374"/>
      <c r="H33" s="374"/>
      <c r="I33" s="374"/>
      <c r="J33" s="374"/>
      <c r="K33" s="374"/>
      <c r="L33" s="374"/>
      <c r="M33" s="374"/>
      <c r="N33" s="374"/>
    </row>
    <row r="34" spans="2:14" x14ac:dyDescent="0.35">
      <c r="B34" s="419">
        <v>18</v>
      </c>
      <c r="C34" s="255" t="s">
        <v>845</v>
      </c>
      <c r="D34" s="146">
        <v>-104990</v>
      </c>
      <c r="E34" s="374"/>
      <c r="F34" s="374"/>
      <c r="G34" s="374"/>
      <c r="H34" s="374"/>
      <c r="I34" s="374"/>
      <c r="J34" s="374"/>
      <c r="K34" s="374"/>
      <c r="L34" s="374"/>
      <c r="M34" s="374"/>
      <c r="N34" s="374"/>
    </row>
    <row r="35" spans="2:14" x14ac:dyDescent="0.35">
      <c r="B35" s="208">
        <v>19</v>
      </c>
      <c r="C35" s="211" t="s">
        <v>846</v>
      </c>
      <c r="D35" s="346">
        <v>41067</v>
      </c>
      <c r="E35" s="374"/>
      <c r="F35" s="374"/>
      <c r="G35" s="2"/>
      <c r="H35" s="1"/>
      <c r="I35" s="374"/>
      <c r="J35" s="374"/>
      <c r="K35" s="374"/>
      <c r="L35" s="374"/>
      <c r="M35" s="374"/>
      <c r="N35" s="374"/>
    </row>
    <row r="36" spans="2:14" x14ac:dyDescent="0.35">
      <c r="B36" s="671" t="s">
        <v>847</v>
      </c>
      <c r="C36" s="672"/>
      <c r="D36" s="672"/>
      <c r="E36" s="374"/>
      <c r="F36" s="374"/>
      <c r="G36" s="338"/>
      <c r="H36" s="339"/>
      <c r="I36" s="374"/>
      <c r="J36" s="374"/>
      <c r="K36" s="374"/>
      <c r="L36" s="374"/>
      <c r="M36" s="374"/>
      <c r="N36" s="374"/>
    </row>
    <row r="37" spans="2:14" ht="28.5" customHeight="1" x14ac:dyDescent="0.35">
      <c r="B37" s="418" t="s">
        <v>848</v>
      </c>
      <c r="C37" s="255" t="s">
        <v>849</v>
      </c>
      <c r="D37" s="203"/>
      <c r="E37" s="374"/>
      <c r="F37" s="374"/>
      <c r="G37" s="338"/>
      <c r="H37" s="339"/>
      <c r="I37" s="374"/>
      <c r="J37" s="374"/>
      <c r="K37" s="374"/>
      <c r="L37" s="374"/>
      <c r="M37" s="374"/>
      <c r="N37" s="374"/>
    </row>
    <row r="38" spans="2:14" ht="20" x14ac:dyDescent="0.35">
      <c r="B38" s="418" t="s">
        <v>850</v>
      </c>
      <c r="C38" s="255" t="s">
        <v>851</v>
      </c>
      <c r="D38" s="203"/>
      <c r="E38" s="374"/>
      <c r="F38" s="374"/>
      <c r="G38" s="338"/>
      <c r="H38" s="339"/>
      <c r="I38" s="374"/>
      <c r="J38" s="374"/>
      <c r="K38" s="374"/>
      <c r="L38" s="374"/>
      <c r="M38" s="374"/>
      <c r="N38" s="374"/>
    </row>
    <row r="39" spans="2:14" x14ac:dyDescent="0.35">
      <c r="B39" s="673" t="s">
        <v>852</v>
      </c>
      <c r="C39" s="674"/>
      <c r="D39" s="674"/>
      <c r="E39" s="374"/>
      <c r="F39" s="374"/>
      <c r="G39" s="338"/>
      <c r="H39" s="339"/>
      <c r="I39" s="374"/>
      <c r="J39" s="374"/>
      <c r="K39" s="374"/>
      <c r="L39" s="374"/>
      <c r="M39" s="374"/>
      <c r="N39" s="374"/>
    </row>
    <row r="40" spans="2:14" x14ac:dyDescent="0.35">
      <c r="B40" s="419">
        <v>20</v>
      </c>
      <c r="C40" s="210" t="s">
        <v>853</v>
      </c>
      <c r="D40" s="347">
        <v>187869</v>
      </c>
      <c r="E40" s="374"/>
      <c r="F40" s="374"/>
      <c r="G40" s="340"/>
      <c r="H40" s="341"/>
      <c r="I40" s="374"/>
      <c r="J40" s="374"/>
      <c r="K40" s="374"/>
      <c r="L40" s="374"/>
      <c r="M40" s="374"/>
      <c r="N40" s="374"/>
    </row>
    <row r="41" spans="2:14" x14ac:dyDescent="0.35">
      <c r="B41" s="208">
        <v>21</v>
      </c>
      <c r="C41" s="211" t="s">
        <v>393</v>
      </c>
      <c r="D41" s="344">
        <v>1384796</v>
      </c>
      <c r="E41" s="374"/>
      <c r="F41" s="374"/>
      <c r="G41" s="342"/>
      <c r="H41" s="343"/>
      <c r="I41" s="374"/>
      <c r="J41" s="374"/>
      <c r="K41" s="374"/>
      <c r="L41" s="374"/>
      <c r="M41" s="374"/>
      <c r="N41" s="374"/>
    </row>
    <row r="42" spans="2:14" x14ac:dyDescent="0.35">
      <c r="B42" s="670" t="s">
        <v>392</v>
      </c>
      <c r="C42" s="670"/>
      <c r="D42" s="670"/>
      <c r="E42" s="374"/>
      <c r="F42" s="374"/>
      <c r="G42" s="342"/>
      <c r="H42" s="343"/>
      <c r="I42" s="374"/>
      <c r="J42" s="374"/>
      <c r="K42" s="374"/>
      <c r="L42" s="374"/>
      <c r="M42" s="374"/>
      <c r="N42" s="374"/>
    </row>
    <row r="43" spans="2:14" x14ac:dyDescent="0.35">
      <c r="B43" s="419">
        <v>22</v>
      </c>
      <c r="C43" s="202" t="s">
        <v>392</v>
      </c>
      <c r="D43" s="348">
        <f>+D40/D41</f>
        <v>0.1356654698598205</v>
      </c>
      <c r="E43" s="374"/>
      <c r="F43" s="374"/>
      <c r="G43" s="342"/>
      <c r="H43" s="343"/>
      <c r="I43" s="374"/>
      <c r="J43" s="374"/>
      <c r="K43" s="374"/>
      <c r="L43" s="374"/>
      <c r="M43" s="374"/>
      <c r="N43" s="374"/>
    </row>
    <row r="44" spans="2:14" x14ac:dyDescent="0.35">
      <c r="B44" s="673" t="s">
        <v>854</v>
      </c>
      <c r="C44" s="674"/>
      <c r="D44" s="674"/>
      <c r="E44" s="374"/>
      <c r="F44" s="374"/>
      <c r="G44" s="340"/>
      <c r="H44" s="341"/>
      <c r="I44" s="374"/>
      <c r="J44" s="374"/>
      <c r="K44" s="374"/>
      <c r="L44" s="374"/>
      <c r="M44" s="374"/>
      <c r="N44" s="374"/>
    </row>
    <row r="45" spans="2:14" ht="20" x14ac:dyDescent="0.35">
      <c r="B45" s="418" t="s">
        <v>855</v>
      </c>
      <c r="C45" s="255" t="s">
        <v>856</v>
      </c>
      <c r="D45" s="206" t="s">
        <v>857</v>
      </c>
      <c r="E45" s="374"/>
      <c r="F45" s="374"/>
      <c r="G45" s="342"/>
      <c r="H45" s="342"/>
      <c r="I45" s="374"/>
      <c r="J45" s="374"/>
      <c r="K45" s="374"/>
      <c r="L45" s="374"/>
      <c r="M45" s="374"/>
      <c r="N45" s="374"/>
    </row>
    <row r="46" spans="2:14" ht="20" x14ac:dyDescent="0.35">
      <c r="B46" s="418" t="s">
        <v>858</v>
      </c>
      <c r="C46" s="255" t="s">
        <v>859</v>
      </c>
      <c r="D46" s="206"/>
      <c r="E46" s="374"/>
      <c r="F46" s="374"/>
      <c r="G46" s="342"/>
      <c r="H46" s="342"/>
      <c r="I46" s="374"/>
      <c r="J46" s="374"/>
      <c r="K46" s="374"/>
      <c r="L46" s="374"/>
      <c r="M46" s="374"/>
      <c r="N46" s="374"/>
    </row>
    <row r="47" spans="2:14" x14ac:dyDescent="0.35">
      <c r="B47" s="673" t="s">
        <v>860</v>
      </c>
      <c r="C47" s="674"/>
      <c r="D47" s="674"/>
      <c r="E47" s="374"/>
      <c r="F47" s="374"/>
      <c r="G47" s="342"/>
      <c r="H47" s="342"/>
      <c r="I47" s="374"/>
      <c r="J47" s="374"/>
      <c r="K47" s="374"/>
      <c r="L47" s="374"/>
      <c r="M47" s="374"/>
      <c r="N47" s="374"/>
    </row>
    <row r="48" spans="2:14" ht="20" x14ac:dyDescent="0.35">
      <c r="B48" s="418" t="s">
        <v>861</v>
      </c>
      <c r="C48" s="255" t="s">
        <v>862</v>
      </c>
      <c r="D48" s="347">
        <v>1333806</v>
      </c>
      <c r="E48" s="374"/>
      <c r="F48" s="374"/>
      <c r="G48" s="342"/>
      <c r="H48" s="342"/>
      <c r="I48" s="374"/>
      <c r="J48" s="374"/>
      <c r="K48" s="374"/>
      <c r="L48" s="374"/>
      <c r="M48" s="374"/>
      <c r="N48" s="374"/>
    </row>
    <row r="49" spans="2:10" x14ac:dyDescent="0.35">
      <c r="B49" s="418" t="s">
        <v>863</v>
      </c>
      <c r="C49" s="255" t="s">
        <v>864</v>
      </c>
      <c r="D49" s="347">
        <v>138310</v>
      </c>
      <c r="E49" s="374"/>
      <c r="F49" s="374"/>
      <c r="G49" s="342"/>
      <c r="H49" s="342"/>
      <c r="I49" s="374"/>
      <c r="J49" s="374"/>
    </row>
    <row r="50" spans="2:10" x14ac:dyDescent="0.35">
      <c r="B50" s="418" t="s">
        <v>865</v>
      </c>
      <c r="C50" s="255" t="s">
        <v>866</v>
      </c>
      <c r="D50" s="347">
        <v>1195497</v>
      </c>
      <c r="E50" s="374"/>
      <c r="F50" s="374"/>
      <c r="G50" s="342"/>
      <c r="H50" s="342"/>
      <c r="I50" s="374"/>
      <c r="J50" s="374"/>
    </row>
    <row r="51" spans="2:10" x14ac:dyDescent="0.35">
      <c r="B51" s="418" t="s">
        <v>867</v>
      </c>
      <c r="C51" s="255" t="s">
        <v>456</v>
      </c>
      <c r="D51" s="347">
        <v>0</v>
      </c>
      <c r="E51" s="374"/>
      <c r="F51" s="374"/>
      <c r="G51" s="342"/>
      <c r="H51" s="342"/>
      <c r="I51" s="374"/>
      <c r="J51" s="374"/>
    </row>
    <row r="52" spans="2:10" x14ac:dyDescent="0.35">
      <c r="B52" s="418" t="s">
        <v>868</v>
      </c>
      <c r="C52" s="255" t="s">
        <v>869</v>
      </c>
      <c r="D52" s="347">
        <v>78949</v>
      </c>
      <c r="E52" s="374"/>
      <c r="F52" s="374"/>
      <c r="G52" s="342"/>
      <c r="H52" s="342"/>
      <c r="I52" s="374"/>
      <c r="J52" s="374"/>
    </row>
    <row r="53" spans="2:10" ht="20" x14ac:dyDescent="0.35">
      <c r="B53" s="418" t="s">
        <v>870</v>
      </c>
      <c r="C53" s="255" t="s">
        <v>871</v>
      </c>
      <c r="D53" s="347">
        <v>11728</v>
      </c>
      <c r="E53" s="374"/>
      <c r="F53" s="374"/>
      <c r="G53" s="342"/>
      <c r="H53" s="342"/>
      <c r="I53" s="374"/>
      <c r="J53" s="374"/>
    </row>
    <row r="54" spans="2:10" x14ac:dyDescent="0.35">
      <c r="B54" s="418" t="s">
        <v>872</v>
      </c>
      <c r="C54" s="255" t="s">
        <v>449</v>
      </c>
      <c r="D54" s="347">
        <v>89920</v>
      </c>
      <c r="E54" s="374"/>
      <c r="F54" s="374"/>
      <c r="G54" s="342"/>
      <c r="H54" s="342"/>
      <c r="I54" s="374"/>
      <c r="J54" s="374"/>
    </row>
    <row r="55" spans="2:10" x14ac:dyDescent="0.35">
      <c r="B55" s="418" t="s">
        <v>873</v>
      </c>
      <c r="C55" s="255" t="s">
        <v>874</v>
      </c>
      <c r="D55" s="347">
        <v>306161</v>
      </c>
      <c r="E55" s="374"/>
      <c r="F55" s="374"/>
      <c r="G55" s="342"/>
      <c r="H55" s="342"/>
      <c r="I55" s="374"/>
      <c r="J55" s="374"/>
    </row>
    <row r="56" spans="2:10" x14ac:dyDescent="0.35">
      <c r="B56" s="418" t="s">
        <v>875</v>
      </c>
      <c r="C56" s="255" t="s">
        <v>876</v>
      </c>
      <c r="D56" s="347">
        <v>183560</v>
      </c>
      <c r="E56" s="374"/>
      <c r="F56" s="374"/>
      <c r="G56" s="342"/>
      <c r="H56" s="342"/>
      <c r="I56" s="374"/>
      <c r="J56" s="374"/>
    </row>
    <row r="57" spans="2:10" x14ac:dyDescent="0.35">
      <c r="B57" s="418" t="s">
        <v>877</v>
      </c>
      <c r="C57" s="255" t="s">
        <v>878</v>
      </c>
      <c r="D57" s="347">
        <v>483574</v>
      </c>
      <c r="E57" s="374"/>
      <c r="F57" s="374"/>
      <c r="G57" s="342"/>
      <c r="H57" s="342"/>
      <c r="I57" s="374"/>
      <c r="J57" s="374"/>
    </row>
    <row r="58" spans="2:10" x14ac:dyDescent="0.35">
      <c r="B58" s="418" t="s">
        <v>879</v>
      </c>
      <c r="C58" s="255" t="s">
        <v>454</v>
      </c>
      <c r="D58" s="347">
        <v>21838</v>
      </c>
      <c r="E58" s="374"/>
      <c r="F58" s="374"/>
      <c r="G58" s="342"/>
      <c r="H58" s="342"/>
      <c r="I58" s="374"/>
      <c r="J58" s="374"/>
    </row>
    <row r="59" spans="2:10" ht="20" x14ac:dyDescent="0.35">
      <c r="B59" s="418" t="s">
        <v>880</v>
      </c>
      <c r="C59" s="255" t="s">
        <v>881</v>
      </c>
      <c r="D59" s="347">
        <v>19766</v>
      </c>
      <c r="E59" s="374"/>
      <c r="F59" s="374"/>
      <c r="G59" s="342"/>
      <c r="H59" s="342"/>
      <c r="I59" s="374"/>
      <c r="J59" s="374"/>
    </row>
    <row r="60" spans="2:10" x14ac:dyDescent="0.35">
      <c r="B60" s="374"/>
      <c r="C60" s="374"/>
      <c r="D60" s="374"/>
      <c r="E60" s="374"/>
      <c r="F60" s="374"/>
      <c r="G60" s="342"/>
      <c r="H60" s="342"/>
      <c r="I60" s="374"/>
      <c r="J60" s="374"/>
    </row>
    <row r="61" spans="2:10" x14ac:dyDescent="0.35">
      <c r="B61" s="374"/>
      <c r="C61" s="374"/>
      <c r="D61" s="374"/>
      <c r="E61" s="374"/>
      <c r="F61" s="374"/>
      <c r="G61" s="342"/>
      <c r="H61" s="342"/>
      <c r="I61" s="374"/>
      <c r="J61" s="374"/>
    </row>
    <row r="62" spans="2:10" x14ac:dyDescent="0.35">
      <c r="B62" s="374"/>
      <c r="C62" s="374"/>
      <c r="D62" s="374"/>
      <c r="E62" s="374"/>
      <c r="F62" s="374"/>
      <c r="G62" s="342"/>
      <c r="H62" s="342"/>
      <c r="I62" s="374"/>
      <c r="J62" s="374"/>
    </row>
    <row r="63" spans="2:10" x14ac:dyDescent="0.35">
      <c r="B63" s="374"/>
      <c r="C63" s="374"/>
      <c r="D63" s="374"/>
      <c r="E63" s="374"/>
      <c r="F63" s="374"/>
      <c r="G63" s="342"/>
      <c r="H63" s="342"/>
      <c r="I63" s="374"/>
      <c r="J63" s="374"/>
    </row>
    <row r="64" spans="2:10" x14ac:dyDescent="0.35">
      <c r="B64" s="374"/>
      <c r="C64" s="374"/>
      <c r="D64" s="374"/>
      <c r="E64" s="374"/>
      <c r="F64" s="374"/>
      <c r="G64" s="342"/>
      <c r="H64" s="342"/>
      <c r="I64" s="374"/>
      <c r="J64" s="374"/>
    </row>
    <row r="65" spans="7:10" x14ac:dyDescent="0.35">
      <c r="G65" s="342"/>
      <c r="H65" s="342"/>
      <c r="I65" s="374"/>
      <c r="J65" s="374"/>
    </row>
    <row r="66" spans="7:10" x14ac:dyDescent="0.35">
      <c r="G66" s="342"/>
      <c r="H66" s="342"/>
      <c r="I66" s="374"/>
      <c r="J66" s="374"/>
    </row>
    <row r="67" spans="7:10" x14ac:dyDescent="0.35">
      <c r="G67" s="342"/>
      <c r="H67" s="342"/>
      <c r="I67" s="374"/>
      <c r="J67" s="374"/>
    </row>
    <row r="68" spans="7:10" x14ac:dyDescent="0.35">
      <c r="G68" s="342"/>
      <c r="H68" s="342"/>
      <c r="I68" s="374"/>
      <c r="J68" s="374"/>
    </row>
    <row r="69" spans="7:10" x14ac:dyDescent="0.35">
      <c r="G69" s="342"/>
      <c r="H69" s="342"/>
      <c r="I69" s="374"/>
      <c r="J69" s="374"/>
    </row>
  </sheetData>
  <mergeCells count="11">
    <mergeCell ref="B4:D4"/>
    <mergeCell ref="B8:C9"/>
    <mergeCell ref="B10:D10"/>
    <mergeCell ref="B14:D14"/>
    <mergeCell ref="B24:D24"/>
    <mergeCell ref="B32:D32"/>
    <mergeCell ref="B36:D36"/>
    <mergeCell ref="B39:D39"/>
    <mergeCell ref="B42:D42"/>
    <mergeCell ref="B47:D47"/>
    <mergeCell ref="B44:D44"/>
  </mergeCells>
  <hyperlinks>
    <hyperlink ref="E4" location="Index!A1" display="Back to index" xr:uid="{CA0263A9-B5FE-4460-9919-F8553FB0480F}"/>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EBB82-DD63-42D7-88AA-6B60E1231034}">
  <sheetPr codeName="Sheet36">
    <pageSetUpPr fitToPage="1"/>
  </sheetPr>
  <dimension ref="A1:C12"/>
  <sheetViews>
    <sheetView showGridLines="0" zoomScaleNormal="100" workbookViewId="0">
      <selection activeCell="B9" sqref="B9"/>
    </sheetView>
  </sheetViews>
  <sheetFormatPr defaultColWidth="8" defaultRowHeight="10" x14ac:dyDescent="0.2"/>
  <cols>
    <col min="1" max="1" width="8" style="75"/>
    <col min="2" max="2" width="60.81640625" style="75" customWidth="1"/>
    <col min="3" max="3" width="76.1796875" style="75" customWidth="1"/>
    <col min="4" max="16384" width="8" style="75"/>
  </cols>
  <sheetData>
    <row r="1" spans="1:3" ht="14" x14ac:dyDescent="0.3">
      <c r="A1" s="74"/>
      <c r="B1" s="74"/>
      <c r="C1" s="74"/>
    </row>
    <row r="2" spans="1:3" ht="14" x14ac:dyDescent="0.3">
      <c r="A2" s="74"/>
      <c r="B2" s="76" t="s">
        <v>882</v>
      </c>
      <c r="C2" s="74"/>
    </row>
    <row r="3" spans="1:3" ht="14" x14ac:dyDescent="0.3">
      <c r="A3" s="74"/>
      <c r="B3" s="74"/>
      <c r="C3" s="74"/>
    </row>
    <row r="4" spans="1:3" ht="14" x14ac:dyDescent="0.3">
      <c r="A4" s="74"/>
      <c r="B4" s="78" t="s">
        <v>883</v>
      </c>
      <c r="C4" s="9" t="s">
        <v>134</v>
      </c>
    </row>
    <row r="6" spans="1:3" x14ac:dyDescent="0.2">
      <c r="C6" s="79"/>
    </row>
    <row r="7" spans="1:3" ht="14.25" customHeight="1" x14ac:dyDescent="0.2">
      <c r="B7" s="77" t="s">
        <v>884</v>
      </c>
      <c r="C7" s="97" t="s">
        <v>885</v>
      </c>
    </row>
    <row r="8" spans="1:3" ht="27" customHeight="1" x14ac:dyDescent="0.2">
      <c r="B8" s="80" t="s">
        <v>886</v>
      </c>
      <c r="C8" s="97" t="s">
        <v>885</v>
      </c>
    </row>
    <row r="9" spans="1:3" ht="14.15" customHeight="1" x14ac:dyDescent="0.2">
      <c r="B9" s="80" t="s">
        <v>887</v>
      </c>
      <c r="C9" s="97" t="s">
        <v>888</v>
      </c>
    </row>
    <row r="10" spans="1:3" ht="28.5" customHeight="1" x14ac:dyDescent="0.2">
      <c r="B10" s="80" t="s">
        <v>889</v>
      </c>
      <c r="C10" s="97" t="s">
        <v>27</v>
      </c>
    </row>
    <row r="11" spans="1:3" ht="47.25" customHeight="1" x14ac:dyDescent="0.2">
      <c r="B11" s="80" t="s">
        <v>890</v>
      </c>
      <c r="C11" s="97" t="s">
        <v>885</v>
      </c>
    </row>
    <row r="12" spans="1:3" ht="110.25" customHeight="1" x14ac:dyDescent="0.2">
      <c r="B12" s="80" t="s">
        <v>891</v>
      </c>
      <c r="C12" s="96" t="s">
        <v>892</v>
      </c>
    </row>
  </sheetData>
  <hyperlinks>
    <hyperlink ref="C4" location="Index!A1" display="Back to index" xr:uid="{1D763723-93F0-4E8B-A26E-65C1D2D3377D}"/>
  </hyperlinks>
  <pageMargins left="0.70866141732283472" right="0.70866141732283472" top="0.74803149606299213" bottom="0.74803149606299213" header="0.31496062992125984" footer="0.31496062992125984"/>
  <pageSetup paperSize="9" scale="9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AF73-9E39-45F2-BD89-D948A4443AE6}">
  <sheetPr codeName="Sheet37">
    <pageSetUpPr fitToPage="1"/>
  </sheetPr>
  <dimension ref="A1:C11"/>
  <sheetViews>
    <sheetView showGridLines="0" workbookViewId="0">
      <selection activeCell="B11" sqref="B11"/>
    </sheetView>
  </sheetViews>
  <sheetFormatPr defaultColWidth="8" defaultRowHeight="10" x14ac:dyDescent="0.2"/>
  <cols>
    <col min="1" max="1" width="8" style="75"/>
    <col min="2" max="2" width="47" style="75" customWidth="1"/>
    <col min="3" max="3" width="39.1796875" style="75" customWidth="1"/>
    <col min="4" max="16384" width="8" style="75"/>
  </cols>
  <sheetData>
    <row r="1" spans="1:3" ht="14" x14ac:dyDescent="0.3">
      <c r="A1" s="74"/>
      <c r="B1" s="74"/>
      <c r="C1" s="74"/>
    </row>
    <row r="2" spans="1:3" ht="14" x14ac:dyDescent="0.3">
      <c r="A2" s="74"/>
      <c r="B2" s="76" t="s">
        <v>893</v>
      </c>
      <c r="C2" s="74"/>
    </row>
    <row r="3" spans="1:3" ht="14" x14ac:dyDescent="0.3">
      <c r="A3" s="74"/>
      <c r="B3" s="74"/>
      <c r="C3" s="74"/>
    </row>
    <row r="4" spans="1:3" ht="20.5" x14ac:dyDescent="0.3">
      <c r="A4" s="74"/>
      <c r="B4" s="78" t="s">
        <v>894</v>
      </c>
      <c r="C4" s="9" t="s">
        <v>134</v>
      </c>
    </row>
    <row r="6" spans="1:3" x14ac:dyDescent="0.2">
      <c r="C6" s="79"/>
    </row>
    <row r="7" spans="1:3" ht="20" x14ac:dyDescent="0.2">
      <c r="B7" s="81" t="s">
        <v>895</v>
      </c>
      <c r="C7" s="96" t="s">
        <v>896</v>
      </c>
    </row>
    <row r="8" spans="1:3" ht="35.9" customHeight="1" x14ac:dyDescent="0.2">
      <c r="B8" s="82" t="s">
        <v>897</v>
      </c>
      <c r="C8" s="96" t="s">
        <v>898</v>
      </c>
    </row>
    <row r="9" spans="1:3" ht="65.150000000000006" customHeight="1" x14ac:dyDescent="0.2">
      <c r="B9" s="82" t="s">
        <v>899</v>
      </c>
      <c r="C9" s="96" t="s">
        <v>900</v>
      </c>
    </row>
    <row r="10" spans="1:3" ht="40" x14ac:dyDescent="0.2">
      <c r="B10" s="82" t="s">
        <v>901</v>
      </c>
      <c r="C10" s="96" t="s">
        <v>902</v>
      </c>
    </row>
    <row r="11" spans="1:3" ht="39.75" customHeight="1" x14ac:dyDescent="0.2">
      <c r="B11" s="82" t="s">
        <v>903</v>
      </c>
      <c r="C11" s="96" t="s">
        <v>27</v>
      </c>
    </row>
  </sheetData>
  <hyperlinks>
    <hyperlink ref="C4" location="Index!A1" display="Back to index" xr:uid="{2F7E06AD-B740-4BD9-8DCC-929F9C9F0456}"/>
  </hyperlinks>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802E4-921C-4CD3-98F4-83D8FBB9F4DE}">
  <sheetPr codeName="Sheet45"/>
  <dimension ref="B2:AB59"/>
  <sheetViews>
    <sheetView showGridLines="0" workbookViewId="0">
      <selection activeCell="S44" sqref="S44:T44"/>
    </sheetView>
  </sheetViews>
  <sheetFormatPr defaultColWidth="8.7265625" defaultRowHeight="14" x14ac:dyDescent="0.3"/>
  <cols>
    <col min="1" max="1" width="8.7265625" style="6"/>
    <col min="2" max="2" width="11.54296875" style="6" customWidth="1"/>
    <col min="3" max="3" width="14.81640625" style="6" customWidth="1"/>
    <col min="4" max="4" width="8.7265625" style="6"/>
    <col min="5" max="5" width="22.81640625" style="6" customWidth="1"/>
    <col min="6" max="6" width="8.7265625" style="6"/>
    <col min="7" max="7" width="12.81640625" style="6" customWidth="1"/>
    <col min="8" max="8" width="8.7265625" style="6"/>
    <col min="9" max="9" width="12.54296875" style="6" customWidth="1"/>
    <col min="10" max="10" width="8.7265625" style="6"/>
    <col min="11" max="11" width="11.453125" style="6" customWidth="1"/>
    <col min="12" max="12" width="16.54296875" style="6" customWidth="1"/>
    <col min="13" max="13" width="17.1796875" style="6" customWidth="1"/>
    <col min="14" max="14" width="8.7265625" style="6"/>
    <col min="15" max="15" width="11.54296875" style="6" customWidth="1"/>
    <col min="16" max="16" width="14.81640625" style="6" customWidth="1"/>
    <col min="17" max="17" width="8.81640625" style="6" bestFit="1" customWidth="1"/>
    <col min="18" max="18" width="22.81640625" style="6" customWidth="1"/>
    <col min="19" max="19" width="8.81640625" style="6" bestFit="1" customWidth="1"/>
    <col min="20" max="20" width="12.81640625" style="6" customWidth="1"/>
    <col min="21" max="21" width="8.81640625" style="6" bestFit="1" customWidth="1"/>
    <col min="22" max="22" width="12.54296875" style="6" customWidth="1"/>
    <col min="23" max="23" width="8.81640625" style="6" bestFit="1" customWidth="1"/>
    <col min="24" max="24" width="11.1796875" style="6" customWidth="1"/>
    <col min="25" max="25" width="16.54296875" style="6" customWidth="1"/>
    <col min="26" max="26" width="17.1796875" style="6" customWidth="1"/>
    <col min="27" max="27" width="6.1796875" style="6" customWidth="1"/>
    <col min="28" max="16384" width="8.7265625" style="6"/>
  </cols>
  <sheetData>
    <row r="2" spans="2:28" x14ac:dyDescent="0.3">
      <c r="B2" s="7" t="s">
        <v>904</v>
      </c>
      <c r="C2" s="8"/>
      <c r="D2" s="8"/>
      <c r="E2" s="8"/>
      <c r="O2" s="7" t="s">
        <v>904</v>
      </c>
      <c r="P2" s="8"/>
      <c r="Q2" s="8"/>
      <c r="R2" s="8"/>
    </row>
    <row r="3" spans="2:28" x14ac:dyDescent="0.3">
      <c r="B3" s="239" t="s">
        <v>905</v>
      </c>
      <c r="C3" s="389"/>
      <c r="D3" s="389"/>
      <c r="E3" s="389"/>
      <c r="O3" s="239" t="s">
        <v>905</v>
      </c>
      <c r="P3" s="389"/>
      <c r="Q3" s="389"/>
      <c r="R3" s="389"/>
    </row>
    <row r="4" spans="2:28" ht="14.9" customHeight="1" x14ac:dyDescent="0.3">
      <c r="B4" s="596" t="s">
        <v>906</v>
      </c>
      <c r="C4" s="597"/>
      <c r="D4" s="597"/>
      <c r="E4" s="597"/>
      <c r="F4" s="597"/>
      <c r="G4" s="597"/>
      <c r="H4" s="597"/>
      <c r="I4" s="597"/>
      <c r="J4" s="597"/>
      <c r="K4" s="597"/>
      <c r="L4" s="597"/>
      <c r="M4" s="597"/>
      <c r="O4" s="596" t="s">
        <v>906</v>
      </c>
      <c r="P4" s="753"/>
      <c r="Q4" s="753"/>
      <c r="R4" s="753"/>
      <c r="S4" s="753"/>
      <c r="T4" s="753"/>
      <c r="U4" s="753"/>
      <c r="V4" s="753"/>
      <c r="W4" s="753"/>
      <c r="X4" s="753"/>
      <c r="Y4" s="753"/>
      <c r="Z4" s="753"/>
      <c r="AB4" s="9" t="s">
        <v>134</v>
      </c>
    </row>
    <row r="6" spans="2:28" x14ac:dyDescent="0.3">
      <c r="B6" s="368"/>
      <c r="C6" s="368"/>
      <c r="D6" s="368"/>
      <c r="E6" s="368"/>
      <c r="F6" s="368"/>
      <c r="G6" s="368"/>
      <c r="H6" s="368"/>
      <c r="I6" s="368"/>
      <c r="J6" s="368"/>
      <c r="K6" s="368"/>
      <c r="L6" s="368"/>
      <c r="M6" s="368"/>
      <c r="O6" s="368"/>
      <c r="P6" s="368"/>
      <c r="Q6" s="368"/>
      <c r="R6" s="368"/>
      <c r="S6" s="368"/>
      <c r="T6" s="368"/>
      <c r="U6" s="368"/>
      <c r="V6" s="368"/>
      <c r="W6" s="368"/>
      <c r="X6" s="368"/>
      <c r="Y6" s="368"/>
      <c r="Z6" s="368"/>
    </row>
    <row r="7" spans="2:28" ht="14.5" thickBot="1" x14ac:dyDescent="0.35">
      <c r="B7" s="234" t="s">
        <v>907</v>
      </c>
      <c r="C7" s="265"/>
      <c r="D7" s="265"/>
      <c r="E7" s="265"/>
      <c r="F7" s="265"/>
      <c r="G7" s="265"/>
      <c r="H7" s="265"/>
      <c r="I7" s="265"/>
      <c r="J7" s="265"/>
      <c r="K7" s="265"/>
      <c r="L7" s="265"/>
      <c r="M7" s="265"/>
      <c r="O7" s="234" t="s">
        <v>907</v>
      </c>
      <c r="P7" s="265"/>
      <c r="Q7" s="265"/>
      <c r="R7" s="265"/>
      <c r="S7" s="265"/>
      <c r="T7" s="265"/>
      <c r="U7" s="265"/>
      <c r="V7" s="265"/>
      <c r="W7" s="265"/>
      <c r="X7" s="265"/>
      <c r="Y7" s="265"/>
      <c r="Z7" s="265"/>
    </row>
    <row r="8" spans="2:28" ht="14.5" thickBot="1" x14ac:dyDescent="0.35">
      <c r="B8" s="212"/>
      <c r="C8" s="213"/>
      <c r="D8" s="684"/>
      <c r="E8" s="685"/>
      <c r="F8" s="686" t="s">
        <v>240</v>
      </c>
      <c r="G8" s="687"/>
      <c r="H8" s="688" t="s">
        <v>241</v>
      </c>
      <c r="I8" s="688"/>
      <c r="J8" s="686" t="s">
        <v>242</v>
      </c>
      <c r="K8" s="687"/>
      <c r="L8" s="411" t="s">
        <v>243</v>
      </c>
      <c r="M8" s="214" t="s">
        <v>244</v>
      </c>
      <c r="O8" s="212"/>
      <c r="P8" s="213"/>
      <c r="Q8" s="684"/>
      <c r="R8" s="685"/>
      <c r="S8" s="686" t="s">
        <v>240</v>
      </c>
      <c r="T8" s="687"/>
      <c r="U8" s="688" t="s">
        <v>241</v>
      </c>
      <c r="V8" s="688"/>
      <c r="W8" s="686" t="s">
        <v>242</v>
      </c>
      <c r="X8" s="687"/>
      <c r="Y8" s="411" t="s">
        <v>243</v>
      </c>
      <c r="Z8" s="214" t="s">
        <v>244</v>
      </c>
    </row>
    <row r="9" spans="2:28" ht="15" customHeight="1" thickBot="1" x14ac:dyDescent="0.35">
      <c r="B9" s="689" t="s">
        <v>908</v>
      </c>
      <c r="C9" s="690"/>
      <c r="D9" s="691" t="s">
        <v>909</v>
      </c>
      <c r="E9" s="692"/>
      <c r="F9" s="686" t="s">
        <v>910</v>
      </c>
      <c r="G9" s="688"/>
      <c r="H9" s="688"/>
      <c r="I9" s="688"/>
      <c r="J9" s="688"/>
      <c r="K9" s="688"/>
      <c r="L9" s="687"/>
      <c r="M9" s="707" t="s">
        <v>911</v>
      </c>
      <c r="O9" s="689" t="s">
        <v>908</v>
      </c>
      <c r="P9" s="690"/>
      <c r="Q9" s="691" t="s">
        <v>912</v>
      </c>
      <c r="R9" s="692"/>
      <c r="S9" s="686" t="s">
        <v>910</v>
      </c>
      <c r="T9" s="688"/>
      <c r="U9" s="688"/>
      <c r="V9" s="688"/>
      <c r="W9" s="688"/>
      <c r="X9" s="688"/>
      <c r="Y9" s="687"/>
      <c r="Z9" s="707" t="s">
        <v>911</v>
      </c>
    </row>
    <row r="10" spans="2:28" ht="14.9" customHeight="1" x14ac:dyDescent="0.3">
      <c r="B10" s="710" t="s">
        <v>913</v>
      </c>
      <c r="C10" s="712" t="s">
        <v>914</v>
      </c>
      <c r="D10" s="693"/>
      <c r="E10" s="694"/>
      <c r="F10" s="714" t="s">
        <v>915</v>
      </c>
      <c r="G10" s="715"/>
      <c r="H10" s="714" t="s">
        <v>916</v>
      </c>
      <c r="I10" s="715"/>
      <c r="J10" s="714" t="s">
        <v>917</v>
      </c>
      <c r="K10" s="715"/>
      <c r="L10" s="718" t="s">
        <v>918</v>
      </c>
      <c r="M10" s="708"/>
      <c r="O10" s="710" t="s">
        <v>913</v>
      </c>
      <c r="P10" s="712" t="s">
        <v>914</v>
      </c>
      <c r="Q10" s="693"/>
      <c r="R10" s="694"/>
      <c r="S10" s="714" t="s">
        <v>915</v>
      </c>
      <c r="T10" s="715"/>
      <c r="U10" s="714" t="s">
        <v>916</v>
      </c>
      <c r="V10" s="715"/>
      <c r="W10" s="714" t="s">
        <v>917</v>
      </c>
      <c r="X10" s="715"/>
      <c r="Y10" s="718" t="s">
        <v>918</v>
      </c>
      <c r="Z10" s="708"/>
    </row>
    <row r="11" spans="2:28" ht="14.5" thickBot="1" x14ac:dyDescent="0.35">
      <c r="B11" s="711"/>
      <c r="C11" s="713"/>
      <c r="D11" s="695"/>
      <c r="E11" s="696"/>
      <c r="F11" s="716"/>
      <c r="G11" s="717"/>
      <c r="H11" s="716"/>
      <c r="I11" s="717"/>
      <c r="J11" s="716"/>
      <c r="K11" s="717"/>
      <c r="L11" s="719"/>
      <c r="M11" s="709"/>
      <c r="O11" s="711"/>
      <c r="P11" s="713"/>
      <c r="Q11" s="695"/>
      <c r="R11" s="696"/>
      <c r="S11" s="716"/>
      <c r="T11" s="717"/>
      <c r="U11" s="716"/>
      <c r="V11" s="717"/>
      <c r="W11" s="716"/>
      <c r="X11" s="717"/>
      <c r="Y11" s="719"/>
      <c r="Z11" s="709"/>
    </row>
    <row r="12" spans="2:28" ht="14.5" thickBot="1" x14ac:dyDescent="0.35">
      <c r="B12" s="215"/>
      <c r="C12" s="216" t="s">
        <v>919</v>
      </c>
      <c r="D12" s="701" t="s">
        <v>920</v>
      </c>
      <c r="E12" s="701"/>
      <c r="F12" s="701"/>
      <c r="G12" s="701"/>
      <c r="H12" s="701"/>
      <c r="I12" s="701"/>
      <c r="J12" s="701"/>
      <c r="K12" s="701"/>
      <c r="L12" s="701"/>
      <c r="M12" s="702"/>
      <c r="O12" s="215"/>
      <c r="P12" s="216" t="s">
        <v>919</v>
      </c>
      <c r="Q12" s="701" t="s">
        <v>920</v>
      </c>
      <c r="R12" s="701"/>
      <c r="S12" s="701"/>
      <c r="T12" s="701"/>
      <c r="U12" s="701"/>
      <c r="V12" s="701"/>
      <c r="W12" s="701"/>
      <c r="X12" s="701"/>
      <c r="Y12" s="701"/>
      <c r="Z12" s="702"/>
    </row>
    <row r="13" spans="2:28" ht="15" customHeight="1" thickBot="1" x14ac:dyDescent="0.35">
      <c r="B13" s="217"/>
      <c r="C13" s="218" t="s">
        <v>921</v>
      </c>
      <c r="D13" s="218">
        <v>1</v>
      </c>
      <c r="E13" s="218" t="s">
        <v>922</v>
      </c>
      <c r="F13" s="703">
        <v>0</v>
      </c>
      <c r="G13" s="704"/>
      <c r="H13" s="705"/>
      <c r="I13" s="706"/>
      <c r="J13" s="705">
        <v>0</v>
      </c>
      <c r="K13" s="706"/>
      <c r="L13" s="319">
        <v>211989</v>
      </c>
      <c r="M13" s="323">
        <v>211989</v>
      </c>
      <c r="O13" s="217"/>
      <c r="P13" s="218" t="s">
        <v>921</v>
      </c>
      <c r="Q13" s="218">
        <v>1</v>
      </c>
      <c r="R13" s="218" t="s">
        <v>922</v>
      </c>
      <c r="S13" s="703"/>
      <c r="T13" s="704"/>
      <c r="U13" s="705">
        <v>0</v>
      </c>
      <c r="V13" s="706"/>
      <c r="W13" s="705">
        <v>0</v>
      </c>
      <c r="X13" s="706"/>
      <c r="Y13" s="319">
        <v>27112</v>
      </c>
      <c r="Z13" s="323">
        <v>27112</v>
      </c>
    </row>
    <row r="14" spans="2:28" ht="15" customHeight="1" thickBot="1" x14ac:dyDescent="0.35">
      <c r="B14" s="219" t="s">
        <v>923</v>
      </c>
      <c r="C14" s="220"/>
      <c r="D14" s="221">
        <v>2</v>
      </c>
      <c r="E14" s="222" t="s">
        <v>924</v>
      </c>
      <c r="F14" s="722">
        <v>0</v>
      </c>
      <c r="G14" s="723"/>
      <c r="H14" s="699">
        <v>0</v>
      </c>
      <c r="I14" s="700">
        <v>0</v>
      </c>
      <c r="J14" s="699">
        <v>0</v>
      </c>
      <c r="K14" s="700"/>
      <c r="L14" s="320">
        <v>184877</v>
      </c>
      <c r="M14" s="324">
        <v>184877</v>
      </c>
      <c r="O14" s="219" t="s">
        <v>923</v>
      </c>
      <c r="P14" s="220"/>
      <c r="Q14" s="221">
        <v>2</v>
      </c>
      <c r="R14" s="222" t="s">
        <v>924</v>
      </c>
      <c r="S14" s="722"/>
      <c r="T14" s="723"/>
      <c r="U14" s="699">
        <v>0</v>
      </c>
      <c r="V14" s="700"/>
      <c r="W14" s="699">
        <v>0</v>
      </c>
      <c r="X14" s="700"/>
      <c r="Y14" s="320">
        <v>0</v>
      </c>
      <c r="Z14" s="324">
        <v>0</v>
      </c>
    </row>
    <row r="15" spans="2:28" ht="15" customHeight="1" thickBot="1" x14ac:dyDescent="0.35">
      <c r="B15" s="219" t="s">
        <v>925</v>
      </c>
      <c r="C15" s="220"/>
      <c r="D15" s="221">
        <v>3</v>
      </c>
      <c r="E15" s="222" t="s">
        <v>926</v>
      </c>
      <c r="F15" s="697"/>
      <c r="G15" s="698"/>
      <c r="H15" s="699">
        <v>0</v>
      </c>
      <c r="I15" s="700">
        <v>0</v>
      </c>
      <c r="J15" s="699">
        <v>0</v>
      </c>
      <c r="K15" s="700"/>
      <c r="L15" s="320">
        <v>27112</v>
      </c>
      <c r="M15" s="324">
        <v>27112</v>
      </c>
      <c r="O15" s="219" t="s">
        <v>925</v>
      </c>
      <c r="P15" s="220"/>
      <c r="Q15" s="221">
        <v>3</v>
      </c>
      <c r="R15" s="222" t="s">
        <v>926</v>
      </c>
      <c r="S15" s="697"/>
      <c r="T15" s="698"/>
      <c r="U15" s="699">
        <v>0</v>
      </c>
      <c r="V15" s="700"/>
      <c r="W15" s="699">
        <v>0</v>
      </c>
      <c r="X15" s="700"/>
      <c r="Y15" s="320">
        <v>27112</v>
      </c>
      <c r="Z15" s="324">
        <v>27112</v>
      </c>
    </row>
    <row r="16" spans="2:28" ht="15" customHeight="1" thickBot="1" x14ac:dyDescent="0.35">
      <c r="B16" s="223"/>
      <c r="C16" s="218"/>
      <c r="D16" s="224">
        <v>4</v>
      </c>
      <c r="E16" s="218" t="s">
        <v>927</v>
      </c>
      <c r="F16" s="720"/>
      <c r="G16" s="721"/>
      <c r="H16" s="705">
        <v>413197</v>
      </c>
      <c r="I16" s="706">
        <v>413197</v>
      </c>
      <c r="J16" s="705">
        <v>1266</v>
      </c>
      <c r="K16" s="706"/>
      <c r="L16" s="319">
        <v>29668</v>
      </c>
      <c r="M16" s="325">
        <v>417514</v>
      </c>
      <c r="O16" s="223"/>
      <c r="P16" s="218"/>
      <c r="Q16" s="224">
        <v>4</v>
      </c>
      <c r="R16" s="218" t="s">
        <v>927</v>
      </c>
      <c r="S16" s="720"/>
      <c r="T16" s="721"/>
      <c r="U16" s="705">
        <v>27665</v>
      </c>
      <c r="V16" s="706"/>
      <c r="W16" s="705">
        <v>1</v>
      </c>
      <c r="X16" s="706"/>
      <c r="Y16" s="319">
        <v>0</v>
      </c>
      <c r="Z16" s="325">
        <v>25534</v>
      </c>
    </row>
    <row r="17" spans="2:26" ht="15" customHeight="1" thickBot="1" x14ac:dyDescent="0.35">
      <c r="B17" s="219" t="s">
        <v>928</v>
      </c>
      <c r="C17" s="220"/>
      <c r="D17" s="221">
        <v>5</v>
      </c>
      <c r="E17" s="222" t="s">
        <v>768</v>
      </c>
      <c r="F17" s="720"/>
      <c r="G17" s="721"/>
      <c r="H17" s="724">
        <v>273831</v>
      </c>
      <c r="I17" s="725">
        <v>273831</v>
      </c>
      <c r="J17" s="724">
        <v>1072</v>
      </c>
      <c r="K17" s="725"/>
      <c r="L17" s="320">
        <v>24012</v>
      </c>
      <c r="M17" s="324">
        <v>286077</v>
      </c>
      <c r="O17" s="219" t="s">
        <v>928</v>
      </c>
      <c r="P17" s="220"/>
      <c r="Q17" s="221">
        <v>5</v>
      </c>
      <c r="R17" s="222" t="s">
        <v>768</v>
      </c>
      <c r="S17" s="720"/>
      <c r="T17" s="721"/>
      <c r="U17" s="724">
        <v>12692</v>
      </c>
      <c r="V17" s="725"/>
      <c r="W17" s="724">
        <v>1</v>
      </c>
      <c r="X17" s="725"/>
      <c r="Y17" s="320">
        <v>0</v>
      </c>
      <c r="Z17" s="324">
        <v>12058</v>
      </c>
    </row>
    <row r="18" spans="2:26" ht="15" customHeight="1" thickBot="1" x14ac:dyDescent="0.35">
      <c r="B18" s="219" t="s">
        <v>929</v>
      </c>
      <c r="C18" s="220"/>
      <c r="D18" s="221">
        <v>6</v>
      </c>
      <c r="E18" s="222" t="s">
        <v>769</v>
      </c>
      <c r="F18" s="720"/>
      <c r="G18" s="721"/>
      <c r="H18" s="724">
        <v>139366</v>
      </c>
      <c r="I18" s="725">
        <v>139366</v>
      </c>
      <c r="J18" s="724">
        <v>194</v>
      </c>
      <c r="K18" s="725"/>
      <c r="L18" s="320">
        <v>5656</v>
      </c>
      <c r="M18" s="324">
        <v>131438</v>
      </c>
      <c r="O18" s="219" t="s">
        <v>929</v>
      </c>
      <c r="P18" s="220"/>
      <c r="Q18" s="221">
        <v>6</v>
      </c>
      <c r="R18" s="222" t="s">
        <v>769</v>
      </c>
      <c r="S18" s="720"/>
      <c r="T18" s="721"/>
      <c r="U18" s="724">
        <v>14973</v>
      </c>
      <c r="V18" s="725"/>
      <c r="W18" s="724">
        <v>0</v>
      </c>
      <c r="X18" s="725"/>
      <c r="Y18" s="320">
        <v>0</v>
      </c>
      <c r="Z18" s="324">
        <v>13476</v>
      </c>
    </row>
    <row r="19" spans="2:26" ht="15" customHeight="1" thickBot="1" x14ac:dyDescent="0.35">
      <c r="B19" s="223"/>
      <c r="C19" s="218"/>
      <c r="D19" s="224">
        <v>7</v>
      </c>
      <c r="E19" s="218" t="s">
        <v>930</v>
      </c>
      <c r="F19" s="720"/>
      <c r="G19" s="721"/>
      <c r="H19" s="705">
        <v>257836</v>
      </c>
      <c r="I19" s="706">
        <v>257836</v>
      </c>
      <c r="J19" s="705">
        <v>34319</v>
      </c>
      <c r="K19" s="706"/>
      <c r="L19" s="319">
        <v>381050</v>
      </c>
      <c r="M19" s="325">
        <v>453303</v>
      </c>
      <c r="O19" s="223"/>
      <c r="P19" s="218"/>
      <c r="Q19" s="224">
        <v>7</v>
      </c>
      <c r="R19" s="218" t="s">
        <v>930</v>
      </c>
      <c r="S19" s="720"/>
      <c r="T19" s="721"/>
      <c r="U19" s="705">
        <v>56020</v>
      </c>
      <c r="V19" s="706"/>
      <c r="W19" s="705">
        <v>17062</v>
      </c>
      <c r="X19" s="706"/>
      <c r="Y19" s="319">
        <v>181394</v>
      </c>
      <c r="Z19" s="325">
        <v>205174</v>
      </c>
    </row>
    <row r="20" spans="2:26" ht="15" customHeight="1" thickBot="1" x14ac:dyDescent="0.35">
      <c r="B20" s="219" t="s">
        <v>931</v>
      </c>
      <c r="C20" s="220"/>
      <c r="D20" s="221">
        <v>8</v>
      </c>
      <c r="E20" s="222" t="s">
        <v>932</v>
      </c>
      <c r="F20" s="720"/>
      <c r="G20" s="721"/>
      <c r="H20" s="724">
        <v>1585</v>
      </c>
      <c r="I20" s="725">
        <v>1585</v>
      </c>
      <c r="J20" s="724">
        <v>0</v>
      </c>
      <c r="K20" s="725"/>
      <c r="L20" s="320">
        <v>0</v>
      </c>
      <c r="M20" s="324">
        <v>792</v>
      </c>
      <c r="O20" s="219" t="s">
        <v>931</v>
      </c>
      <c r="P20" s="220"/>
      <c r="Q20" s="221">
        <v>8</v>
      </c>
      <c r="R20" s="222" t="s">
        <v>932</v>
      </c>
      <c r="S20" s="720"/>
      <c r="T20" s="721"/>
      <c r="U20" s="724">
        <v>10</v>
      </c>
      <c r="V20" s="725"/>
      <c r="W20" s="724">
        <v>0</v>
      </c>
      <c r="X20" s="725"/>
      <c r="Y20" s="320">
        <v>0</v>
      </c>
      <c r="Z20" s="324">
        <v>5</v>
      </c>
    </row>
    <row r="21" spans="2:26" ht="15" customHeight="1" thickBot="1" x14ac:dyDescent="0.35">
      <c r="B21" s="219" t="s">
        <v>933</v>
      </c>
      <c r="C21" s="220"/>
      <c r="D21" s="221">
        <v>9</v>
      </c>
      <c r="E21" s="225" t="s">
        <v>934</v>
      </c>
      <c r="F21" s="720"/>
      <c r="G21" s="721"/>
      <c r="H21" s="724">
        <v>256251</v>
      </c>
      <c r="I21" s="725">
        <v>256251</v>
      </c>
      <c r="J21" s="724">
        <v>34319</v>
      </c>
      <c r="K21" s="725"/>
      <c r="L21" s="320">
        <v>381050</v>
      </c>
      <c r="M21" s="324">
        <v>452510</v>
      </c>
      <c r="O21" s="219" t="s">
        <v>933</v>
      </c>
      <c r="P21" s="220"/>
      <c r="Q21" s="221">
        <v>9</v>
      </c>
      <c r="R21" s="225" t="s">
        <v>934</v>
      </c>
      <c r="S21" s="720"/>
      <c r="T21" s="721"/>
      <c r="U21" s="724">
        <v>56010</v>
      </c>
      <c r="V21" s="725"/>
      <c r="W21" s="724">
        <v>17062</v>
      </c>
      <c r="X21" s="725"/>
      <c r="Y21" s="320">
        <v>181394</v>
      </c>
      <c r="Z21" s="324">
        <v>205169</v>
      </c>
    </row>
    <row r="22" spans="2:26" ht="15" customHeight="1" thickBot="1" x14ac:dyDescent="0.35">
      <c r="B22" s="223">
        <v>45</v>
      </c>
      <c r="C22" s="218"/>
      <c r="D22" s="224">
        <v>10</v>
      </c>
      <c r="E22" s="218" t="s">
        <v>935</v>
      </c>
      <c r="F22" s="720"/>
      <c r="G22" s="721"/>
      <c r="H22" s="705">
        <v>0</v>
      </c>
      <c r="I22" s="706">
        <v>0</v>
      </c>
      <c r="J22" s="705">
        <v>0</v>
      </c>
      <c r="K22" s="706"/>
      <c r="L22" s="319">
        <v>0</v>
      </c>
      <c r="M22" s="325">
        <v>0</v>
      </c>
      <c r="O22" s="223">
        <v>45</v>
      </c>
      <c r="P22" s="218"/>
      <c r="Q22" s="224">
        <v>10</v>
      </c>
      <c r="R22" s="218" t="s">
        <v>935</v>
      </c>
      <c r="S22" s="720"/>
      <c r="T22" s="721"/>
      <c r="U22" s="705">
        <v>0</v>
      </c>
      <c r="V22" s="706"/>
      <c r="W22" s="705">
        <v>0</v>
      </c>
      <c r="X22" s="706"/>
      <c r="Y22" s="319">
        <v>0</v>
      </c>
      <c r="Z22" s="325">
        <v>0</v>
      </c>
    </row>
    <row r="23" spans="2:26" ht="15" customHeight="1" thickBot="1" x14ac:dyDescent="0.35">
      <c r="B23" s="223"/>
      <c r="C23" s="218"/>
      <c r="D23" s="224">
        <v>11</v>
      </c>
      <c r="E23" s="218" t="s">
        <v>936</v>
      </c>
      <c r="F23" s="728">
        <v>1810</v>
      </c>
      <c r="G23" s="729"/>
      <c r="H23" s="705">
        <v>11933</v>
      </c>
      <c r="I23" s="706">
        <v>11933</v>
      </c>
      <c r="J23" s="705">
        <v>0</v>
      </c>
      <c r="K23" s="706"/>
      <c r="L23" s="319">
        <v>0</v>
      </c>
      <c r="M23" s="325">
        <v>0</v>
      </c>
      <c r="O23" s="223"/>
      <c r="P23" s="218"/>
      <c r="Q23" s="224">
        <v>11</v>
      </c>
      <c r="R23" s="218" t="s">
        <v>936</v>
      </c>
      <c r="S23" s="728">
        <v>45</v>
      </c>
      <c r="T23" s="729"/>
      <c r="U23" s="705">
        <v>6736</v>
      </c>
      <c r="V23" s="706"/>
      <c r="W23" s="705">
        <v>0</v>
      </c>
      <c r="X23" s="706"/>
      <c r="Y23" s="319">
        <v>0</v>
      </c>
      <c r="Z23" s="325">
        <v>0</v>
      </c>
    </row>
    <row r="24" spans="2:26" ht="15" customHeight="1" thickBot="1" x14ac:dyDescent="0.35">
      <c r="B24" s="219" t="s">
        <v>937</v>
      </c>
      <c r="C24" s="220"/>
      <c r="D24" s="221">
        <v>12</v>
      </c>
      <c r="E24" s="222" t="s">
        <v>938</v>
      </c>
      <c r="F24" s="722">
        <v>1810</v>
      </c>
      <c r="G24" s="723"/>
      <c r="H24" s="315"/>
      <c r="I24" s="316">
        <v>0</v>
      </c>
      <c r="J24" s="315">
        <v>0</v>
      </c>
      <c r="K24" s="316"/>
      <c r="L24" s="321">
        <v>0</v>
      </c>
      <c r="M24" s="321">
        <v>0</v>
      </c>
      <c r="O24" s="219" t="s">
        <v>937</v>
      </c>
      <c r="P24" s="220"/>
      <c r="Q24" s="221">
        <v>12</v>
      </c>
      <c r="R24" s="222" t="s">
        <v>938</v>
      </c>
      <c r="S24" s="722">
        <v>45</v>
      </c>
      <c r="T24" s="723"/>
      <c r="U24" s="315"/>
      <c r="V24" s="316"/>
      <c r="W24" s="315"/>
      <c r="X24" s="316"/>
      <c r="Y24" s="321"/>
      <c r="Z24" s="321"/>
    </row>
    <row r="25" spans="2:26" ht="31.4" customHeight="1" thickBot="1" x14ac:dyDescent="0.35">
      <c r="B25" s="219" t="s">
        <v>939</v>
      </c>
      <c r="C25" s="220"/>
      <c r="D25" s="221">
        <v>13</v>
      </c>
      <c r="E25" s="222" t="s">
        <v>940</v>
      </c>
      <c r="F25" s="720"/>
      <c r="G25" s="721"/>
      <c r="H25" s="313"/>
      <c r="I25" s="312">
        <v>11933</v>
      </c>
      <c r="J25" s="313">
        <v>0</v>
      </c>
      <c r="K25" s="312"/>
      <c r="L25" s="320">
        <v>0</v>
      </c>
      <c r="M25" s="324">
        <v>0</v>
      </c>
      <c r="O25" s="219" t="s">
        <v>939</v>
      </c>
      <c r="P25" s="220"/>
      <c r="Q25" s="221">
        <v>13</v>
      </c>
      <c r="R25" s="222" t="s">
        <v>940</v>
      </c>
      <c r="S25" s="720"/>
      <c r="T25" s="721"/>
      <c r="U25" s="313">
        <v>6736</v>
      </c>
      <c r="V25" s="312"/>
      <c r="W25" s="313">
        <v>0</v>
      </c>
      <c r="X25" s="312"/>
      <c r="Y25" s="320">
        <v>0</v>
      </c>
      <c r="Z25" s="324">
        <v>0</v>
      </c>
    </row>
    <row r="26" spans="2:26" ht="21" customHeight="1" thickBot="1" x14ac:dyDescent="0.35">
      <c r="B26" s="226"/>
      <c r="C26" s="227"/>
      <c r="D26" s="228">
        <v>14</v>
      </c>
      <c r="E26" s="227" t="s">
        <v>941</v>
      </c>
      <c r="F26" s="726"/>
      <c r="G26" s="727"/>
      <c r="H26" s="317"/>
      <c r="I26" s="318"/>
      <c r="J26" s="317"/>
      <c r="K26" s="318"/>
      <c r="L26" s="322"/>
      <c r="M26" s="326">
        <v>1082806</v>
      </c>
      <c r="O26" s="226"/>
      <c r="P26" s="227"/>
      <c r="Q26" s="228">
        <v>14</v>
      </c>
      <c r="R26" s="227" t="s">
        <v>941</v>
      </c>
      <c r="S26" s="726"/>
      <c r="T26" s="727"/>
      <c r="U26" s="317"/>
      <c r="V26" s="318"/>
      <c r="W26" s="317"/>
      <c r="X26" s="318"/>
      <c r="Y26" s="322"/>
      <c r="Z26" s="326">
        <v>257820</v>
      </c>
    </row>
    <row r="27" spans="2:26" x14ac:dyDescent="0.3">
      <c r="B27" s="265"/>
      <c r="C27" s="265"/>
      <c r="D27" s="265"/>
      <c r="E27" s="265"/>
      <c r="F27" s="265"/>
      <c r="G27" s="265"/>
      <c r="H27" s="265"/>
      <c r="I27" s="265"/>
      <c r="J27" s="265"/>
      <c r="K27" s="265"/>
      <c r="L27" s="265"/>
      <c r="M27" s="265"/>
      <c r="O27" s="265"/>
      <c r="P27" s="265"/>
      <c r="Q27" s="265"/>
      <c r="R27" s="265"/>
      <c r="S27" s="265"/>
      <c r="T27" s="265"/>
      <c r="U27" s="265"/>
      <c r="V27" s="265"/>
      <c r="W27" s="265"/>
      <c r="X27" s="265"/>
      <c r="Y27" s="265"/>
      <c r="Z27" s="265"/>
    </row>
    <row r="28" spans="2:26" ht="14.5" thickBot="1" x14ac:dyDescent="0.35">
      <c r="B28" s="264" t="s">
        <v>942</v>
      </c>
      <c r="C28" s="265"/>
      <c r="D28" s="265"/>
      <c r="E28" s="265"/>
      <c r="F28" s="265"/>
      <c r="G28" s="265"/>
      <c r="H28" s="265"/>
      <c r="I28" s="265"/>
      <c r="J28" s="265"/>
      <c r="K28" s="265"/>
      <c r="L28" s="265"/>
      <c r="M28" s="265"/>
      <c r="O28" s="264" t="s">
        <v>942</v>
      </c>
      <c r="P28" s="265"/>
      <c r="Q28" s="265"/>
      <c r="R28" s="265"/>
      <c r="S28" s="265"/>
      <c r="T28" s="265"/>
      <c r="U28" s="265"/>
      <c r="V28" s="265"/>
      <c r="W28" s="265"/>
      <c r="X28" s="265"/>
      <c r="Y28" s="265"/>
      <c r="Z28" s="265"/>
    </row>
    <row r="29" spans="2:26" ht="14.5" thickBot="1" x14ac:dyDescent="0.35">
      <c r="B29" s="212"/>
      <c r="C29" s="213"/>
      <c r="D29" s="684"/>
      <c r="E29" s="685"/>
      <c r="F29" s="730" t="s">
        <v>240</v>
      </c>
      <c r="G29" s="731"/>
      <c r="H29" s="686" t="s">
        <v>241</v>
      </c>
      <c r="I29" s="687"/>
      <c r="J29" s="731" t="s">
        <v>242</v>
      </c>
      <c r="K29" s="731"/>
      <c r="L29" s="229" t="s">
        <v>243</v>
      </c>
      <c r="M29" s="214" t="s">
        <v>244</v>
      </c>
      <c r="O29" s="212"/>
      <c r="P29" s="213"/>
      <c r="Q29" s="684"/>
      <c r="R29" s="685"/>
      <c r="S29" s="730" t="s">
        <v>240</v>
      </c>
      <c r="T29" s="731"/>
      <c r="U29" s="686" t="s">
        <v>241</v>
      </c>
      <c r="V29" s="687"/>
      <c r="W29" s="731" t="s">
        <v>242</v>
      </c>
      <c r="X29" s="731"/>
      <c r="Y29" s="229" t="s">
        <v>243</v>
      </c>
      <c r="Z29" s="214" t="s">
        <v>244</v>
      </c>
    </row>
    <row r="30" spans="2:26" ht="15" customHeight="1" thickBot="1" x14ac:dyDescent="0.35">
      <c r="B30" s="689" t="s">
        <v>943</v>
      </c>
      <c r="C30" s="690"/>
      <c r="D30" s="691" t="s">
        <v>944</v>
      </c>
      <c r="E30" s="692"/>
      <c r="F30" s="686" t="s">
        <v>910</v>
      </c>
      <c r="G30" s="688"/>
      <c r="H30" s="688"/>
      <c r="I30" s="688"/>
      <c r="J30" s="688"/>
      <c r="K30" s="688"/>
      <c r="L30" s="687"/>
      <c r="M30" s="707" t="s">
        <v>911</v>
      </c>
      <c r="O30" s="689" t="s">
        <v>943</v>
      </c>
      <c r="P30" s="690"/>
      <c r="Q30" s="691" t="s">
        <v>944</v>
      </c>
      <c r="R30" s="692"/>
      <c r="S30" s="686" t="s">
        <v>910</v>
      </c>
      <c r="T30" s="688"/>
      <c r="U30" s="688"/>
      <c r="V30" s="688"/>
      <c r="W30" s="688"/>
      <c r="X30" s="688"/>
      <c r="Y30" s="687"/>
      <c r="Z30" s="707" t="s">
        <v>911</v>
      </c>
    </row>
    <row r="31" spans="2:26" ht="14.9" customHeight="1" x14ac:dyDescent="0.3">
      <c r="B31" s="710" t="s">
        <v>913</v>
      </c>
      <c r="C31" s="712" t="s">
        <v>914</v>
      </c>
      <c r="D31" s="693"/>
      <c r="E31" s="694"/>
      <c r="F31" s="714" t="s">
        <v>915</v>
      </c>
      <c r="G31" s="715"/>
      <c r="H31" s="714" t="s">
        <v>916</v>
      </c>
      <c r="I31" s="715"/>
      <c r="J31" s="714" t="s">
        <v>917</v>
      </c>
      <c r="K31" s="715"/>
      <c r="L31" s="718" t="s">
        <v>918</v>
      </c>
      <c r="M31" s="708"/>
      <c r="O31" s="710" t="s">
        <v>913</v>
      </c>
      <c r="P31" s="712" t="s">
        <v>914</v>
      </c>
      <c r="Q31" s="693"/>
      <c r="R31" s="694"/>
      <c r="S31" s="714" t="s">
        <v>915</v>
      </c>
      <c r="T31" s="715"/>
      <c r="U31" s="714" t="s">
        <v>916</v>
      </c>
      <c r="V31" s="715"/>
      <c r="W31" s="714" t="s">
        <v>917</v>
      </c>
      <c r="X31" s="715"/>
      <c r="Y31" s="718" t="s">
        <v>918</v>
      </c>
      <c r="Z31" s="708"/>
    </row>
    <row r="32" spans="2:26" ht="14.5" thickBot="1" x14ac:dyDescent="0.35">
      <c r="B32" s="711"/>
      <c r="C32" s="713"/>
      <c r="D32" s="695"/>
      <c r="E32" s="696"/>
      <c r="F32" s="716"/>
      <c r="G32" s="717"/>
      <c r="H32" s="716"/>
      <c r="I32" s="717"/>
      <c r="J32" s="716"/>
      <c r="K32" s="717"/>
      <c r="L32" s="719"/>
      <c r="M32" s="709"/>
      <c r="O32" s="711"/>
      <c r="P32" s="713"/>
      <c r="Q32" s="695"/>
      <c r="R32" s="696"/>
      <c r="S32" s="716"/>
      <c r="T32" s="717"/>
      <c r="U32" s="716"/>
      <c r="V32" s="717"/>
      <c r="W32" s="716"/>
      <c r="X32" s="717"/>
      <c r="Y32" s="719"/>
      <c r="Z32" s="709"/>
    </row>
    <row r="33" spans="2:26" ht="14.5" thickBot="1" x14ac:dyDescent="0.35">
      <c r="B33" s="215"/>
      <c r="C33" s="216" t="s">
        <v>945</v>
      </c>
      <c r="D33" s="701" t="s">
        <v>946</v>
      </c>
      <c r="E33" s="701"/>
      <c r="F33" s="701"/>
      <c r="G33" s="701"/>
      <c r="H33" s="701"/>
      <c r="I33" s="701"/>
      <c r="J33" s="701"/>
      <c r="K33" s="701"/>
      <c r="L33" s="701"/>
      <c r="M33" s="702"/>
      <c r="O33" s="215"/>
      <c r="P33" s="216" t="s">
        <v>945</v>
      </c>
      <c r="Q33" s="701" t="s">
        <v>946</v>
      </c>
      <c r="R33" s="701"/>
      <c r="S33" s="701"/>
      <c r="T33" s="701"/>
      <c r="U33" s="701"/>
      <c r="V33" s="701"/>
      <c r="W33" s="701"/>
      <c r="X33" s="701"/>
      <c r="Y33" s="701"/>
      <c r="Z33" s="702"/>
    </row>
    <row r="34" spans="2:26" ht="82.4" customHeight="1" thickBot="1" x14ac:dyDescent="0.35">
      <c r="B34" s="223" t="s">
        <v>947</v>
      </c>
      <c r="C34" s="218" t="s">
        <v>921</v>
      </c>
      <c r="D34" s="230">
        <v>15</v>
      </c>
      <c r="E34" s="218" t="s">
        <v>765</v>
      </c>
      <c r="F34" s="732"/>
      <c r="G34" s="733"/>
      <c r="H34" s="734"/>
      <c r="I34" s="735"/>
      <c r="J34" s="734"/>
      <c r="K34" s="735"/>
      <c r="L34" s="331"/>
      <c r="M34" s="325">
        <v>18416</v>
      </c>
      <c r="O34" s="223" t="s">
        <v>947</v>
      </c>
      <c r="P34" s="218" t="s">
        <v>921</v>
      </c>
      <c r="Q34" s="230">
        <v>15</v>
      </c>
      <c r="R34" s="218" t="s">
        <v>765</v>
      </c>
      <c r="S34" s="732"/>
      <c r="T34" s="733"/>
      <c r="U34" s="734"/>
      <c r="V34" s="735"/>
      <c r="W34" s="734"/>
      <c r="X34" s="735"/>
      <c r="Y34" s="331"/>
      <c r="Z34" s="325">
        <v>2284</v>
      </c>
    </row>
    <row r="35" spans="2:26" ht="21" customHeight="1" thickBot="1" x14ac:dyDescent="0.35">
      <c r="B35" s="223"/>
      <c r="C35" s="218"/>
      <c r="D35" s="230" t="s">
        <v>840</v>
      </c>
      <c r="E35" s="218" t="s">
        <v>948</v>
      </c>
      <c r="F35" s="413"/>
      <c r="G35" s="414"/>
      <c r="H35" s="705">
        <v>1939</v>
      </c>
      <c r="I35" s="736"/>
      <c r="J35" s="705">
        <v>2163</v>
      </c>
      <c r="K35" s="736"/>
      <c r="L35" s="325">
        <v>202673</v>
      </c>
      <c r="M35" s="325">
        <v>206776</v>
      </c>
      <c r="O35" s="223"/>
      <c r="P35" s="218"/>
      <c r="Q35" s="230" t="s">
        <v>840</v>
      </c>
      <c r="R35" s="218" t="s">
        <v>948</v>
      </c>
      <c r="S35" s="413"/>
      <c r="T35" s="414"/>
      <c r="U35" s="705" t="s">
        <v>949</v>
      </c>
      <c r="V35" s="736"/>
      <c r="W35" s="705" t="s">
        <v>949</v>
      </c>
      <c r="X35" s="736"/>
      <c r="Y35" s="325" t="s">
        <v>950</v>
      </c>
      <c r="Z35" s="325" t="s">
        <v>951</v>
      </c>
    </row>
    <row r="36" spans="2:26" ht="31.4" customHeight="1" thickBot="1" x14ac:dyDescent="0.35">
      <c r="B36" s="223" t="s">
        <v>952</v>
      </c>
      <c r="C36" s="218"/>
      <c r="D36" s="230">
        <v>16</v>
      </c>
      <c r="E36" s="218" t="s">
        <v>953</v>
      </c>
      <c r="F36" s="732"/>
      <c r="G36" s="733"/>
      <c r="H36" s="705">
        <v>167</v>
      </c>
      <c r="I36" s="706"/>
      <c r="J36" s="705" t="s">
        <v>949</v>
      </c>
      <c r="K36" s="706"/>
      <c r="L36" s="319">
        <v>0</v>
      </c>
      <c r="M36" s="325">
        <v>84</v>
      </c>
      <c r="O36" s="223" t="s">
        <v>952</v>
      </c>
      <c r="P36" s="218"/>
      <c r="Q36" s="230">
        <v>16</v>
      </c>
      <c r="R36" s="218" t="s">
        <v>953</v>
      </c>
      <c r="S36" s="732"/>
      <c r="T36" s="733"/>
      <c r="U36" s="705">
        <v>167</v>
      </c>
      <c r="V36" s="706"/>
      <c r="W36" s="705" t="s">
        <v>949</v>
      </c>
      <c r="X36" s="706"/>
      <c r="Y36" s="319" t="s">
        <v>950</v>
      </c>
      <c r="Z36" s="325">
        <v>84</v>
      </c>
    </row>
    <row r="37" spans="2:26" ht="51.75" customHeight="1" thickBot="1" x14ac:dyDescent="0.35">
      <c r="B37" s="223"/>
      <c r="C37" s="218"/>
      <c r="D37" s="230">
        <v>17</v>
      </c>
      <c r="E37" s="218" t="s">
        <v>954</v>
      </c>
      <c r="F37" s="732"/>
      <c r="G37" s="733"/>
      <c r="H37" s="705"/>
      <c r="I37" s="706"/>
      <c r="J37" s="705"/>
      <c r="K37" s="706"/>
      <c r="L37" s="325"/>
      <c r="M37" s="325">
        <v>616373</v>
      </c>
      <c r="O37" s="223"/>
      <c r="P37" s="218"/>
      <c r="Q37" s="230">
        <v>17</v>
      </c>
      <c r="R37" s="218" t="s">
        <v>954</v>
      </c>
      <c r="S37" s="732"/>
      <c r="T37" s="733"/>
      <c r="U37" s="705"/>
      <c r="V37" s="706"/>
      <c r="W37" s="705"/>
      <c r="X37" s="706"/>
      <c r="Y37" s="325"/>
      <c r="Z37" s="325">
        <v>142775</v>
      </c>
    </row>
    <row r="38" spans="2:26" ht="51.75" customHeight="1" thickBot="1" x14ac:dyDescent="0.35">
      <c r="B38" s="219" t="s">
        <v>955</v>
      </c>
      <c r="C38" s="220"/>
      <c r="D38" s="230">
        <v>18</v>
      </c>
      <c r="E38" s="222" t="s">
        <v>956</v>
      </c>
      <c r="F38" s="732"/>
      <c r="G38" s="733"/>
      <c r="H38" s="724"/>
      <c r="I38" s="725"/>
      <c r="J38" s="724"/>
      <c r="K38" s="725"/>
      <c r="L38" s="320"/>
      <c r="M38" s="324"/>
      <c r="O38" s="219" t="s">
        <v>955</v>
      </c>
      <c r="P38" s="220"/>
      <c r="Q38" s="230">
        <v>18</v>
      </c>
      <c r="R38" s="222" t="s">
        <v>956</v>
      </c>
      <c r="S38" s="732"/>
      <c r="T38" s="733"/>
      <c r="U38" s="724"/>
      <c r="V38" s="725"/>
      <c r="W38" s="724"/>
      <c r="X38" s="725"/>
      <c r="Y38" s="320"/>
      <c r="Z38" s="324"/>
    </row>
    <row r="39" spans="2:26" ht="62.15" customHeight="1" thickBot="1" x14ac:dyDescent="0.35">
      <c r="B39" s="219" t="s">
        <v>957</v>
      </c>
      <c r="C39" s="220"/>
      <c r="D39" s="230">
        <v>19</v>
      </c>
      <c r="E39" s="222" t="s">
        <v>958</v>
      </c>
      <c r="F39" s="732"/>
      <c r="G39" s="733"/>
      <c r="H39" s="724"/>
      <c r="I39" s="725"/>
      <c r="J39" s="724"/>
      <c r="K39" s="725"/>
      <c r="L39" s="320"/>
      <c r="M39" s="324"/>
      <c r="O39" s="219" t="s">
        <v>957</v>
      </c>
      <c r="P39" s="220"/>
      <c r="Q39" s="230">
        <v>19</v>
      </c>
      <c r="R39" s="222" t="s">
        <v>958</v>
      </c>
      <c r="S39" s="732"/>
      <c r="T39" s="733"/>
      <c r="U39" s="724"/>
      <c r="V39" s="725"/>
      <c r="W39" s="724"/>
      <c r="X39" s="725"/>
      <c r="Y39" s="320"/>
      <c r="Z39" s="324"/>
    </row>
    <row r="40" spans="2:26" ht="62.15" customHeight="1" thickBot="1" x14ac:dyDescent="0.35">
      <c r="B40" s="219" t="s">
        <v>959</v>
      </c>
      <c r="C40" s="220"/>
      <c r="D40" s="230">
        <v>20</v>
      </c>
      <c r="E40" s="222" t="s">
        <v>960</v>
      </c>
      <c r="F40" s="732"/>
      <c r="G40" s="733"/>
      <c r="H40" s="724">
        <v>123447</v>
      </c>
      <c r="I40" s="725"/>
      <c r="J40" s="724">
        <v>48248</v>
      </c>
      <c r="K40" s="725"/>
      <c r="L40" s="320">
        <v>515094</v>
      </c>
      <c r="M40" s="324">
        <v>527518</v>
      </c>
      <c r="O40" s="219" t="s">
        <v>959</v>
      </c>
      <c r="P40" s="220"/>
      <c r="Q40" s="230">
        <v>20</v>
      </c>
      <c r="R40" s="222" t="s">
        <v>960</v>
      </c>
      <c r="S40" s="732"/>
      <c r="T40" s="733"/>
      <c r="U40" s="724">
        <v>25951</v>
      </c>
      <c r="V40" s="725"/>
      <c r="W40" s="724">
        <v>8092</v>
      </c>
      <c r="X40" s="725"/>
      <c r="Y40" s="320">
        <v>145967</v>
      </c>
      <c r="Z40" s="324">
        <v>141094</v>
      </c>
    </row>
    <row r="41" spans="2:26" ht="51.75" customHeight="1" thickBot="1" x14ac:dyDescent="0.35">
      <c r="B41" s="219" t="s">
        <v>961</v>
      </c>
      <c r="C41" s="220"/>
      <c r="D41" s="230">
        <v>21</v>
      </c>
      <c r="E41" s="231" t="s">
        <v>962</v>
      </c>
      <c r="F41" s="732"/>
      <c r="G41" s="733"/>
      <c r="H41" s="724">
        <v>423</v>
      </c>
      <c r="I41" s="725"/>
      <c r="J41" s="724">
        <v>259</v>
      </c>
      <c r="K41" s="725"/>
      <c r="L41" s="320">
        <v>7659</v>
      </c>
      <c r="M41" s="324">
        <v>4990</v>
      </c>
      <c r="O41" s="219" t="s">
        <v>961</v>
      </c>
      <c r="P41" s="220"/>
      <c r="Q41" s="230">
        <v>21</v>
      </c>
      <c r="R41" s="231" t="s">
        <v>962</v>
      </c>
      <c r="S41" s="732"/>
      <c r="T41" s="733"/>
      <c r="U41" s="724" t="s">
        <v>949</v>
      </c>
      <c r="V41" s="725"/>
      <c r="W41" s="724" t="s">
        <v>949</v>
      </c>
      <c r="X41" s="725"/>
      <c r="Y41" s="320" t="s">
        <v>950</v>
      </c>
      <c r="Z41" s="324" t="s">
        <v>951</v>
      </c>
    </row>
    <row r="42" spans="2:26" ht="31.4" customHeight="1" thickBot="1" x14ac:dyDescent="0.35">
      <c r="B42" s="219" t="s">
        <v>963</v>
      </c>
      <c r="C42" s="220"/>
      <c r="D42" s="230">
        <v>22</v>
      </c>
      <c r="E42" s="222" t="s">
        <v>964</v>
      </c>
      <c r="F42" s="732"/>
      <c r="G42" s="733"/>
      <c r="H42" s="724"/>
      <c r="I42" s="725"/>
      <c r="J42" s="724"/>
      <c r="K42" s="725"/>
      <c r="L42" s="324"/>
      <c r="M42" s="324"/>
      <c r="O42" s="219" t="s">
        <v>963</v>
      </c>
      <c r="P42" s="220"/>
      <c r="Q42" s="230">
        <v>22</v>
      </c>
      <c r="R42" s="222" t="s">
        <v>964</v>
      </c>
      <c r="S42" s="732"/>
      <c r="T42" s="733"/>
      <c r="U42" s="724"/>
      <c r="V42" s="725"/>
      <c r="W42" s="724"/>
      <c r="X42" s="725"/>
      <c r="Y42" s="324"/>
      <c r="Z42" s="324"/>
    </row>
    <row r="43" spans="2:26" ht="51.75" customHeight="1" thickBot="1" x14ac:dyDescent="0.35">
      <c r="B43" s="219" t="s">
        <v>965</v>
      </c>
      <c r="C43" s="220"/>
      <c r="D43" s="230">
        <v>23</v>
      </c>
      <c r="E43" s="231" t="s">
        <v>962</v>
      </c>
      <c r="F43" s="732"/>
      <c r="G43" s="733"/>
      <c r="H43" s="724">
        <v>1103</v>
      </c>
      <c r="I43" s="725"/>
      <c r="J43" s="724">
        <v>1295</v>
      </c>
      <c r="K43" s="725"/>
      <c r="L43" s="324">
        <v>97340</v>
      </c>
      <c r="M43" s="324">
        <v>64470</v>
      </c>
      <c r="O43" s="219" t="s">
        <v>965</v>
      </c>
      <c r="P43" s="220"/>
      <c r="Q43" s="230">
        <v>23</v>
      </c>
      <c r="R43" s="231" t="s">
        <v>962</v>
      </c>
      <c r="S43" s="732"/>
      <c r="T43" s="733"/>
      <c r="U43" s="724">
        <v>0</v>
      </c>
      <c r="V43" s="725"/>
      <c r="W43" s="724">
        <v>0</v>
      </c>
      <c r="X43" s="725"/>
      <c r="Y43" s="324">
        <v>0</v>
      </c>
      <c r="Z43" s="324">
        <v>0</v>
      </c>
    </row>
    <row r="44" spans="2:26" ht="62.15" customHeight="1" thickBot="1" x14ac:dyDescent="0.35">
      <c r="B44" s="219" t="s">
        <v>966</v>
      </c>
      <c r="C44" s="220"/>
      <c r="D44" s="230">
        <v>24</v>
      </c>
      <c r="E44" s="222" t="s">
        <v>967</v>
      </c>
      <c r="F44" s="732"/>
      <c r="G44" s="733"/>
      <c r="H44" s="724">
        <v>15529</v>
      </c>
      <c r="I44" s="725"/>
      <c r="J44" s="724"/>
      <c r="K44" s="725"/>
      <c r="L44" s="320">
        <v>12349</v>
      </c>
      <c r="M44" s="324">
        <v>19395</v>
      </c>
      <c r="O44" s="219" t="s">
        <v>966</v>
      </c>
      <c r="P44" s="220"/>
      <c r="Q44" s="230">
        <v>24</v>
      </c>
      <c r="R44" s="222" t="s">
        <v>967</v>
      </c>
      <c r="S44" s="732"/>
      <c r="T44" s="733"/>
      <c r="U44" s="724">
        <v>2268</v>
      </c>
      <c r="V44" s="725"/>
      <c r="W44" s="724"/>
      <c r="X44" s="725"/>
      <c r="Y44" s="320">
        <v>644</v>
      </c>
      <c r="Z44" s="324">
        <v>1682</v>
      </c>
    </row>
    <row r="45" spans="2:26" ht="15" customHeight="1" thickBot="1" x14ac:dyDescent="0.35">
      <c r="B45" s="223">
        <v>45</v>
      </c>
      <c r="C45" s="218"/>
      <c r="D45" s="230">
        <v>25</v>
      </c>
      <c r="E45" s="218" t="s">
        <v>968</v>
      </c>
      <c r="F45" s="732"/>
      <c r="G45" s="733"/>
      <c r="H45" s="705">
        <v>0</v>
      </c>
      <c r="I45" s="706"/>
      <c r="J45" s="705">
        <v>0</v>
      </c>
      <c r="K45" s="706"/>
      <c r="L45" s="319">
        <v>0</v>
      </c>
      <c r="M45" s="325">
        <v>0</v>
      </c>
      <c r="O45" s="223">
        <v>45</v>
      </c>
      <c r="P45" s="218"/>
      <c r="Q45" s="230">
        <v>25</v>
      </c>
      <c r="R45" s="218" t="s">
        <v>968</v>
      </c>
      <c r="S45" s="732"/>
      <c r="T45" s="733"/>
      <c r="U45" s="705">
        <v>0</v>
      </c>
      <c r="V45" s="706"/>
      <c r="W45" s="705">
        <v>0</v>
      </c>
      <c r="X45" s="706"/>
      <c r="Y45" s="319"/>
      <c r="Z45" s="325"/>
    </row>
    <row r="46" spans="2:26" ht="31.4" customHeight="1" thickBot="1" x14ac:dyDescent="0.35">
      <c r="B46" s="223"/>
      <c r="C46" s="218"/>
      <c r="D46" s="230">
        <v>26</v>
      </c>
      <c r="E46" s="218" t="s">
        <v>969</v>
      </c>
      <c r="F46" s="748"/>
      <c r="G46" s="749"/>
      <c r="H46" s="705">
        <v>0</v>
      </c>
      <c r="I46" s="706"/>
      <c r="J46" s="705">
        <v>0</v>
      </c>
      <c r="K46" s="750"/>
      <c r="L46" s="319">
        <v>30448</v>
      </c>
      <c r="M46" s="319">
        <v>30448</v>
      </c>
      <c r="O46" s="223"/>
      <c r="P46" s="218"/>
      <c r="Q46" s="230">
        <v>26</v>
      </c>
      <c r="R46" s="218" t="s">
        <v>969</v>
      </c>
      <c r="S46" s="748"/>
      <c r="T46" s="749"/>
      <c r="U46" s="705">
        <v>0</v>
      </c>
      <c r="V46" s="706"/>
      <c r="W46" s="754"/>
      <c r="X46" s="706"/>
      <c r="Y46" s="319">
        <v>-2899</v>
      </c>
      <c r="Z46" s="319">
        <v>-2899</v>
      </c>
    </row>
    <row r="47" spans="2:26" ht="15" customHeight="1" thickBot="1" x14ac:dyDescent="0.35">
      <c r="B47" s="219" t="s">
        <v>970</v>
      </c>
      <c r="C47" s="220"/>
      <c r="D47" s="230">
        <v>27</v>
      </c>
      <c r="E47" s="222" t="s">
        <v>971</v>
      </c>
      <c r="F47" s="732"/>
      <c r="G47" s="733"/>
      <c r="H47" s="332"/>
      <c r="I47" s="333"/>
      <c r="J47" s="751"/>
      <c r="K47" s="752"/>
      <c r="L47" s="324"/>
      <c r="M47" s="328">
        <v>0</v>
      </c>
      <c r="O47" s="219" t="s">
        <v>970</v>
      </c>
      <c r="P47" s="220"/>
      <c r="Q47" s="230">
        <v>27</v>
      </c>
      <c r="R47" s="222" t="s">
        <v>971</v>
      </c>
      <c r="S47" s="732"/>
      <c r="T47" s="733"/>
      <c r="U47" s="332"/>
      <c r="V47" s="333"/>
      <c r="W47" s="332"/>
      <c r="X47" s="333"/>
      <c r="Y47" s="235"/>
      <c r="Z47" s="328">
        <v>0</v>
      </c>
    </row>
    <row r="48" spans="2:26" ht="41.9" customHeight="1" thickBot="1" x14ac:dyDescent="0.35">
      <c r="B48" s="219" t="s">
        <v>972</v>
      </c>
      <c r="C48" s="220"/>
      <c r="D48" s="230">
        <v>28</v>
      </c>
      <c r="E48" s="222" t="s">
        <v>973</v>
      </c>
      <c r="F48" s="732"/>
      <c r="G48" s="733"/>
      <c r="H48" s="686"/>
      <c r="I48" s="688"/>
      <c r="J48" s="688"/>
      <c r="K48" s="688"/>
      <c r="L48" s="687"/>
      <c r="M48" s="324">
        <v>0</v>
      </c>
      <c r="O48" s="219" t="s">
        <v>972</v>
      </c>
      <c r="P48" s="220"/>
      <c r="Q48" s="230">
        <v>28</v>
      </c>
      <c r="R48" s="222" t="s">
        <v>973</v>
      </c>
      <c r="S48" s="732"/>
      <c r="T48" s="733"/>
      <c r="U48" s="686"/>
      <c r="V48" s="688"/>
      <c r="W48" s="688"/>
      <c r="X48" s="688"/>
      <c r="Y48" s="687"/>
      <c r="Z48" s="324">
        <v>0</v>
      </c>
    </row>
    <row r="49" spans="2:26" ht="15" customHeight="1" thickBot="1" x14ac:dyDescent="0.35">
      <c r="B49" s="219" t="s">
        <v>974</v>
      </c>
      <c r="C49" s="220"/>
      <c r="D49" s="230">
        <v>29</v>
      </c>
      <c r="E49" s="222" t="s">
        <v>975</v>
      </c>
      <c r="F49" s="745"/>
      <c r="G49" s="746"/>
      <c r="H49" s="724"/>
      <c r="I49" s="747"/>
      <c r="J49" s="747"/>
      <c r="K49" s="747"/>
      <c r="L49" s="747"/>
      <c r="M49" s="329">
        <v>2952</v>
      </c>
      <c r="O49" s="219" t="s">
        <v>974</v>
      </c>
      <c r="P49" s="220"/>
      <c r="Q49" s="230">
        <v>29</v>
      </c>
      <c r="R49" s="222" t="s">
        <v>975</v>
      </c>
      <c r="S49" s="745"/>
      <c r="T49" s="746"/>
      <c r="U49" s="686"/>
      <c r="V49" s="688"/>
      <c r="W49" s="688"/>
      <c r="X49" s="688"/>
      <c r="Y49" s="688"/>
      <c r="Z49" s="329">
        <v>2861</v>
      </c>
    </row>
    <row r="50" spans="2:26" ht="31.4" customHeight="1" thickBot="1" x14ac:dyDescent="0.35">
      <c r="B50" s="219" t="s">
        <v>976</v>
      </c>
      <c r="C50" s="220"/>
      <c r="D50" s="230">
        <v>30</v>
      </c>
      <c r="E50" s="222" t="s">
        <v>977</v>
      </c>
      <c r="F50" s="732"/>
      <c r="G50" s="733"/>
      <c r="H50" s="686"/>
      <c r="I50" s="688"/>
      <c r="J50" s="688"/>
      <c r="K50" s="688"/>
      <c r="L50" s="688"/>
      <c r="M50" s="329">
        <v>0</v>
      </c>
      <c r="O50" s="219" t="s">
        <v>976</v>
      </c>
      <c r="P50" s="220"/>
      <c r="Q50" s="230">
        <v>30</v>
      </c>
      <c r="R50" s="222" t="s">
        <v>977</v>
      </c>
      <c r="S50" s="732"/>
      <c r="T50" s="733"/>
      <c r="U50" s="686"/>
      <c r="V50" s="688"/>
      <c r="W50" s="688"/>
      <c r="X50" s="688"/>
      <c r="Y50" s="688"/>
      <c r="Z50" s="329">
        <v>0</v>
      </c>
    </row>
    <row r="51" spans="2:26" ht="143.9" customHeight="1" thickBot="1" x14ac:dyDescent="0.35">
      <c r="B51" s="219" t="s">
        <v>978</v>
      </c>
      <c r="C51" s="220"/>
      <c r="D51" s="230">
        <v>31</v>
      </c>
      <c r="E51" s="222" t="s">
        <v>979</v>
      </c>
      <c r="F51" s="732"/>
      <c r="G51" s="733"/>
      <c r="H51" s="739">
        <v>27496</v>
      </c>
      <c r="I51" s="740"/>
      <c r="J51" s="741"/>
      <c r="K51" s="742"/>
      <c r="L51" s="412"/>
      <c r="M51" s="324">
        <v>27496</v>
      </c>
      <c r="O51" s="219" t="s">
        <v>978</v>
      </c>
      <c r="P51" s="220"/>
      <c r="Q51" s="230">
        <v>31</v>
      </c>
      <c r="R51" s="222" t="s">
        <v>979</v>
      </c>
      <c r="S51" s="732"/>
      <c r="T51" s="733"/>
      <c r="U51" s="311"/>
      <c r="V51" s="314">
        <v>-5759</v>
      </c>
      <c r="W51" s="741"/>
      <c r="X51" s="742"/>
      <c r="Y51" s="412"/>
      <c r="Z51" s="324">
        <v>-5759</v>
      </c>
    </row>
    <row r="52" spans="2:26" ht="14.5" thickBot="1" x14ac:dyDescent="0.35">
      <c r="B52" s="223" t="s">
        <v>980</v>
      </c>
      <c r="C52" s="218"/>
      <c r="D52" s="230">
        <v>32</v>
      </c>
      <c r="E52" s="218" t="s">
        <v>981</v>
      </c>
      <c r="F52" s="732"/>
      <c r="G52" s="733"/>
      <c r="H52" s="743">
        <v>151748</v>
      </c>
      <c r="I52" s="744"/>
      <c r="J52" s="743">
        <v>0</v>
      </c>
      <c r="K52" s="744"/>
      <c r="L52" s="335">
        <v>0</v>
      </c>
      <c r="M52" s="330">
        <v>6717</v>
      </c>
      <c r="O52" s="223" t="s">
        <v>980</v>
      </c>
      <c r="P52" s="218"/>
      <c r="Q52" s="230">
        <v>32</v>
      </c>
      <c r="R52" s="218" t="s">
        <v>981</v>
      </c>
      <c r="S52" s="732"/>
      <c r="T52" s="733"/>
      <c r="U52" s="334"/>
      <c r="V52" s="336">
        <v>37577</v>
      </c>
      <c r="W52" s="755"/>
      <c r="X52" s="756"/>
      <c r="Y52" s="236"/>
      <c r="Z52" s="330">
        <v>1687</v>
      </c>
    </row>
    <row r="53" spans="2:26" ht="14.5" thickBot="1" x14ac:dyDescent="0.35">
      <c r="B53" s="226"/>
      <c r="C53" s="227"/>
      <c r="D53" s="230">
        <v>33</v>
      </c>
      <c r="E53" s="227" t="s">
        <v>982</v>
      </c>
      <c r="F53" s="682"/>
      <c r="G53" s="683"/>
      <c r="H53" s="682"/>
      <c r="I53" s="683"/>
      <c r="J53" s="682"/>
      <c r="K53" s="683"/>
      <c r="L53" s="237"/>
      <c r="M53" s="326">
        <v>878815</v>
      </c>
      <c r="O53" s="226"/>
      <c r="P53" s="227"/>
      <c r="Q53" s="230">
        <v>33</v>
      </c>
      <c r="R53" s="227" t="s">
        <v>982</v>
      </c>
      <c r="S53" s="682"/>
      <c r="T53" s="683"/>
      <c r="U53" s="682"/>
      <c r="V53" s="683"/>
      <c r="W53" s="682"/>
      <c r="X53" s="683"/>
      <c r="Y53" s="237"/>
      <c r="Z53" s="326">
        <v>143932</v>
      </c>
    </row>
    <row r="54" spans="2:26" x14ac:dyDescent="0.3">
      <c r="B54" s="265"/>
      <c r="C54" s="265"/>
      <c r="D54" s="265"/>
      <c r="E54" s="265"/>
      <c r="F54" s="265"/>
      <c r="G54" s="265"/>
      <c r="H54" s="265"/>
      <c r="I54" s="265"/>
      <c r="J54" s="265" t="s">
        <v>983</v>
      </c>
      <c r="K54" s="265" t="s">
        <v>983</v>
      </c>
      <c r="L54" s="265"/>
      <c r="M54" s="265"/>
      <c r="O54" s="265"/>
      <c r="P54" s="265"/>
      <c r="Q54" s="265"/>
      <c r="R54" s="265"/>
      <c r="S54" s="265"/>
      <c r="T54" s="265"/>
      <c r="U54" s="265"/>
      <c r="V54" s="265"/>
      <c r="W54" s="265"/>
      <c r="X54" s="265"/>
      <c r="Y54" s="265"/>
      <c r="Z54" s="265"/>
    </row>
    <row r="55" spans="2:26" x14ac:dyDescent="0.3">
      <c r="B55" s="238"/>
      <c r="C55" s="265"/>
      <c r="D55" s="265"/>
      <c r="E55" s="265"/>
      <c r="F55" s="265"/>
      <c r="G55" s="265"/>
      <c r="H55" s="265"/>
      <c r="I55" s="265"/>
      <c r="J55" s="265"/>
      <c r="K55" s="265"/>
      <c r="L55" s="265"/>
      <c r="M55" s="265"/>
      <c r="O55" s="238"/>
      <c r="P55" s="265"/>
      <c r="Q55" s="265"/>
      <c r="R55" s="265"/>
      <c r="S55" s="265"/>
      <c r="T55" s="265"/>
      <c r="U55" s="265"/>
      <c r="V55" s="265"/>
      <c r="W55" s="265"/>
      <c r="X55" s="265"/>
      <c r="Y55" s="265"/>
      <c r="Z55" s="265"/>
    </row>
    <row r="56" spans="2:26" x14ac:dyDescent="0.3">
      <c r="B56" s="265"/>
      <c r="C56" s="265"/>
      <c r="D56" s="265"/>
      <c r="E56" s="265"/>
      <c r="F56" s="265"/>
      <c r="G56" s="265"/>
      <c r="H56" s="265"/>
      <c r="I56" s="265"/>
      <c r="J56" s="265"/>
      <c r="K56" s="265"/>
      <c r="L56" s="265"/>
      <c r="M56" s="265"/>
      <c r="O56" s="265"/>
      <c r="P56" s="265"/>
      <c r="Q56" s="265"/>
      <c r="R56" s="265"/>
      <c r="S56" s="265"/>
      <c r="T56" s="265"/>
      <c r="U56" s="265"/>
      <c r="V56" s="265"/>
      <c r="W56" s="265"/>
      <c r="X56" s="265"/>
      <c r="Y56" s="265"/>
      <c r="Z56" s="265"/>
    </row>
    <row r="57" spans="2:26" x14ac:dyDescent="0.3">
      <c r="B57" s="264" t="s">
        <v>984</v>
      </c>
      <c r="C57" s="265"/>
      <c r="D57" s="265"/>
      <c r="E57" s="265"/>
      <c r="F57" s="265"/>
      <c r="G57" s="265"/>
      <c r="H57" s="265"/>
      <c r="I57" s="265"/>
      <c r="J57" s="265"/>
      <c r="K57" s="265"/>
      <c r="L57" s="265"/>
      <c r="M57" s="265"/>
      <c r="O57" s="264" t="s">
        <v>984</v>
      </c>
      <c r="P57" s="265"/>
      <c r="Q57" s="265"/>
      <c r="R57" s="265"/>
      <c r="S57" s="265"/>
      <c r="T57" s="265"/>
      <c r="U57" s="265"/>
      <c r="V57" s="265"/>
      <c r="W57" s="265"/>
      <c r="X57" s="265"/>
      <c r="Y57" s="265"/>
      <c r="Z57" s="265"/>
    </row>
    <row r="58" spans="2:26" ht="14.5" thickBot="1" x14ac:dyDescent="0.35">
      <c r="B58" s="265"/>
      <c r="C58" s="265"/>
      <c r="D58" s="265"/>
      <c r="E58" s="265"/>
      <c r="F58" s="265"/>
      <c r="G58" s="265"/>
      <c r="H58" s="265"/>
      <c r="I58" s="265"/>
      <c r="J58" s="265"/>
      <c r="K58" s="265"/>
      <c r="L58" s="265"/>
      <c r="M58" s="265"/>
      <c r="O58" s="265"/>
      <c r="P58" s="265"/>
      <c r="Q58" s="265"/>
      <c r="R58" s="265"/>
      <c r="S58" s="265"/>
      <c r="T58" s="265"/>
      <c r="U58" s="265"/>
      <c r="V58" s="265"/>
      <c r="W58" s="265"/>
      <c r="X58" s="265"/>
      <c r="Y58" s="265"/>
      <c r="Z58" s="265"/>
    </row>
    <row r="59" spans="2:26" ht="15" customHeight="1" thickBot="1" x14ac:dyDescent="0.35">
      <c r="B59" s="232">
        <v>9</v>
      </c>
      <c r="C59" s="233" t="s">
        <v>985</v>
      </c>
      <c r="D59" s="230">
        <v>34</v>
      </c>
      <c r="E59" s="233" t="s">
        <v>986</v>
      </c>
      <c r="F59" s="737"/>
      <c r="G59" s="738"/>
      <c r="H59" s="737"/>
      <c r="I59" s="738"/>
      <c r="J59" s="737"/>
      <c r="K59" s="738"/>
      <c r="L59" s="415"/>
      <c r="M59" s="327">
        <v>1.23</v>
      </c>
      <c r="O59" s="232">
        <v>9</v>
      </c>
      <c r="P59" s="233" t="s">
        <v>985</v>
      </c>
      <c r="Q59" s="230">
        <v>34</v>
      </c>
      <c r="R59" s="233" t="s">
        <v>986</v>
      </c>
      <c r="S59" s="737"/>
      <c r="T59" s="738"/>
      <c r="U59" s="737"/>
      <c r="V59" s="738"/>
      <c r="W59" s="737"/>
      <c r="X59" s="738"/>
      <c r="Y59" s="415"/>
      <c r="Z59" s="327">
        <v>1.79</v>
      </c>
    </row>
  </sheetData>
  <mergeCells count="247">
    <mergeCell ref="S59:T59"/>
    <mergeCell ref="U59:V59"/>
    <mergeCell ref="W59:X59"/>
    <mergeCell ref="S50:T50"/>
    <mergeCell ref="U50:Y50"/>
    <mergeCell ref="S51:T51"/>
    <mergeCell ref="W51:X51"/>
    <mergeCell ref="S52:T52"/>
    <mergeCell ref="W52:X52"/>
    <mergeCell ref="S53:T53"/>
    <mergeCell ref="U53:V53"/>
    <mergeCell ref="W53:X53"/>
    <mergeCell ref="S46:T46"/>
    <mergeCell ref="U46:V46"/>
    <mergeCell ref="W46:X46"/>
    <mergeCell ref="S47:T47"/>
    <mergeCell ref="S48:T48"/>
    <mergeCell ref="U48:Y48"/>
    <mergeCell ref="S49:T49"/>
    <mergeCell ref="U49:Y49"/>
    <mergeCell ref="S43:T43"/>
    <mergeCell ref="U43:V43"/>
    <mergeCell ref="W43:X43"/>
    <mergeCell ref="S44:T44"/>
    <mergeCell ref="U44:V44"/>
    <mergeCell ref="W44:X44"/>
    <mergeCell ref="S45:T45"/>
    <mergeCell ref="U45:V45"/>
    <mergeCell ref="W45:X45"/>
    <mergeCell ref="S40:T40"/>
    <mergeCell ref="U40:V40"/>
    <mergeCell ref="W40:X40"/>
    <mergeCell ref="S41:T41"/>
    <mergeCell ref="U41:V41"/>
    <mergeCell ref="W41:X41"/>
    <mergeCell ref="S42:T42"/>
    <mergeCell ref="U42:V42"/>
    <mergeCell ref="W42:X42"/>
    <mergeCell ref="S37:T37"/>
    <mergeCell ref="U37:V37"/>
    <mergeCell ref="W37:X37"/>
    <mergeCell ref="S38:T38"/>
    <mergeCell ref="U38:V38"/>
    <mergeCell ref="W38:X38"/>
    <mergeCell ref="S39:T39"/>
    <mergeCell ref="U39:V39"/>
    <mergeCell ref="W39:X39"/>
    <mergeCell ref="Q33:Z33"/>
    <mergeCell ref="S34:T34"/>
    <mergeCell ref="U34:V34"/>
    <mergeCell ref="W34:X34"/>
    <mergeCell ref="U35:V35"/>
    <mergeCell ref="W35:X35"/>
    <mergeCell ref="S36:T36"/>
    <mergeCell ref="U36:V36"/>
    <mergeCell ref="W36:X36"/>
    <mergeCell ref="Q29:R29"/>
    <mergeCell ref="S29:T29"/>
    <mergeCell ref="U29:V29"/>
    <mergeCell ref="W29:X29"/>
    <mergeCell ref="O30:P30"/>
    <mergeCell ref="Q30:R32"/>
    <mergeCell ref="S30:Y30"/>
    <mergeCell ref="Z30:Z32"/>
    <mergeCell ref="O31:O32"/>
    <mergeCell ref="P31:P32"/>
    <mergeCell ref="S31:T32"/>
    <mergeCell ref="U31:V32"/>
    <mergeCell ref="W31:X32"/>
    <mergeCell ref="Y31:Y32"/>
    <mergeCell ref="S22:T22"/>
    <mergeCell ref="U22:V22"/>
    <mergeCell ref="W22:X22"/>
    <mergeCell ref="S23:T23"/>
    <mergeCell ref="U23:V23"/>
    <mergeCell ref="W23:X23"/>
    <mergeCell ref="S24:T24"/>
    <mergeCell ref="S25:T25"/>
    <mergeCell ref="S26:T26"/>
    <mergeCell ref="S19:T19"/>
    <mergeCell ref="U19:V19"/>
    <mergeCell ref="W19:X19"/>
    <mergeCell ref="S20:T20"/>
    <mergeCell ref="U20:V20"/>
    <mergeCell ref="W20:X20"/>
    <mergeCell ref="S21:T21"/>
    <mergeCell ref="U21:V21"/>
    <mergeCell ref="W21:X21"/>
    <mergeCell ref="S16:T16"/>
    <mergeCell ref="U16:V16"/>
    <mergeCell ref="W16:X16"/>
    <mergeCell ref="S17:T17"/>
    <mergeCell ref="U17:V17"/>
    <mergeCell ref="W17:X17"/>
    <mergeCell ref="S18:T18"/>
    <mergeCell ref="U18:V18"/>
    <mergeCell ref="W18:X18"/>
    <mergeCell ref="Q12:Z12"/>
    <mergeCell ref="S13:T13"/>
    <mergeCell ref="U13:V13"/>
    <mergeCell ref="W13:X13"/>
    <mergeCell ref="S14:T14"/>
    <mergeCell ref="U14:V14"/>
    <mergeCell ref="W14:X14"/>
    <mergeCell ref="S15:T15"/>
    <mergeCell ref="U15:V15"/>
    <mergeCell ref="W15:X15"/>
    <mergeCell ref="O4:Z4"/>
    <mergeCell ref="Q8:R8"/>
    <mergeCell ref="S8:T8"/>
    <mergeCell ref="U8:V8"/>
    <mergeCell ref="W8:X8"/>
    <mergeCell ref="O9:P9"/>
    <mergeCell ref="Q9:R11"/>
    <mergeCell ref="S9:Y9"/>
    <mergeCell ref="Z9:Z11"/>
    <mergeCell ref="O10:O11"/>
    <mergeCell ref="P10:P11"/>
    <mergeCell ref="S10:T11"/>
    <mergeCell ref="U10:V11"/>
    <mergeCell ref="W10:X11"/>
    <mergeCell ref="Y10:Y11"/>
    <mergeCell ref="B4:M4"/>
    <mergeCell ref="F53:G53"/>
    <mergeCell ref="J53:K53"/>
    <mergeCell ref="F59:G59"/>
    <mergeCell ref="H59:I59"/>
    <mergeCell ref="J59:K59"/>
    <mergeCell ref="F51:G51"/>
    <mergeCell ref="H51:I51"/>
    <mergeCell ref="J51:K51"/>
    <mergeCell ref="F52:G52"/>
    <mergeCell ref="H52:I52"/>
    <mergeCell ref="J52:K52"/>
    <mergeCell ref="F48:G48"/>
    <mergeCell ref="H48:L48"/>
    <mergeCell ref="F49:G49"/>
    <mergeCell ref="H49:L49"/>
    <mergeCell ref="F50:G50"/>
    <mergeCell ref="H50:L50"/>
    <mergeCell ref="F46:G46"/>
    <mergeCell ref="H46:I46"/>
    <mergeCell ref="J46:K46"/>
    <mergeCell ref="F47:G47"/>
    <mergeCell ref="J47:K47"/>
    <mergeCell ref="F44:G44"/>
    <mergeCell ref="H44:I44"/>
    <mergeCell ref="J44:K44"/>
    <mergeCell ref="F45:G45"/>
    <mergeCell ref="H45:I45"/>
    <mergeCell ref="J45:K45"/>
    <mergeCell ref="F42:G42"/>
    <mergeCell ref="H42:I42"/>
    <mergeCell ref="J42:K42"/>
    <mergeCell ref="F43:G43"/>
    <mergeCell ref="H43:I43"/>
    <mergeCell ref="J43:K43"/>
    <mergeCell ref="F40:G40"/>
    <mergeCell ref="H40:I40"/>
    <mergeCell ref="J40:K40"/>
    <mergeCell ref="F41:G41"/>
    <mergeCell ref="H41:I41"/>
    <mergeCell ref="J41:K41"/>
    <mergeCell ref="F38:G38"/>
    <mergeCell ref="H38:I38"/>
    <mergeCell ref="J38:K38"/>
    <mergeCell ref="F39:G39"/>
    <mergeCell ref="H39:I39"/>
    <mergeCell ref="J39:K39"/>
    <mergeCell ref="F36:G36"/>
    <mergeCell ref="H36:I36"/>
    <mergeCell ref="J36:K36"/>
    <mergeCell ref="F37:G37"/>
    <mergeCell ref="H37:I37"/>
    <mergeCell ref="J37:K37"/>
    <mergeCell ref="D33:M33"/>
    <mergeCell ref="F34:G34"/>
    <mergeCell ref="H34:I34"/>
    <mergeCell ref="J34:K34"/>
    <mergeCell ref="H35:I35"/>
    <mergeCell ref="J35:K35"/>
    <mergeCell ref="M30:M32"/>
    <mergeCell ref="B31:B32"/>
    <mergeCell ref="C31:C32"/>
    <mergeCell ref="F31:G32"/>
    <mergeCell ref="H31:I32"/>
    <mergeCell ref="J31:K32"/>
    <mergeCell ref="L31:L32"/>
    <mergeCell ref="D29:E29"/>
    <mergeCell ref="F29:G29"/>
    <mergeCell ref="H29:I29"/>
    <mergeCell ref="J29:K29"/>
    <mergeCell ref="B30:C30"/>
    <mergeCell ref="D30:E32"/>
    <mergeCell ref="F30:L30"/>
    <mergeCell ref="F25:G25"/>
    <mergeCell ref="F26:G26"/>
    <mergeCell ref="F23:G23"/>
    <mergeCell ref="H23:I23"/>
    <mergeCell ref="J23:K23"/>
    <mergeCell ref="F24:G24"/>
    <mergeCell ref="F21:G21"/>
    <mergeCell ref="H21:I21"/>
    <mergeCell ref="J21:K21"/>
    <mergeCell ref="F22:G22"/>
    <mergeCell ref="H22:I22"/>
    <mergeCell ref="J22:K22"/>
    <mergeCell ref="J16:K16"/>
    <mergeCell ref="F14:G14"/>
    <mergeCell ref="H14:I14"/>
    <mergeCell ref="J14:K14"/>
    <mergeCell ref="F19:G19"/>
    <mergeCell ref="H19:I19"/>
    <mergeCell ref="J19:K19"/>
    <mergeCell ref="F20:G20"/>
    <mergeCell ref="H20:I20"/>
    <mergeCell ref="J20:K20"/>
    <mergeCell ref="F17:G17"/>
    <mergeCell ref="H17:I17"/>
    <mergeCell ref="J17:K17"/>
    <mergeCell ref="F18:G18"/>
    <mergeCell ref="H18:I18"/>
    <mergeCell ref="J18:K18"/>
    <mergeCell ref="H53:I53"/>
    <mergeCell ref="D8:E8"/>
    <mergeCell ref="F8:G8"/>
    <mergeCell ref="H8:I8"/>
    <mergeCell ref="J8:K8"/>
    <mergeCell ref="B9:C9"/>
    <mergeCell ref="D9:E11"/>
    <mergeCell ref="F9:L9"/>
    <mergeCell ref="F15:G15"/>
    <mergeCell ref="H15:I15"/>
    <mergeCell ref="J15:K15"/>
    <mergeCell ref="D12:M12"/>
    <mergeCell ref="F13:G13"/>
    <mergeCell ref="H13:I13"/>
    <mergeCell ref="J13:K13"/>
    <mergeCell ref="M9:M11"/>
    <mergeCell ref="B10:B11"/>
    <mergeCell ref="C10:C11"/>
    <mergeCell ref="F10:G11"/>
    <mergeCell ref="H10:I11"/>
    <mergeCell ref="J10:K11"/>
    <mergeCell ref="L10:L11"/>
    <mergeCell ref="F16:G16"/>
    <mergeCell ref="H16:I16"/>
  </mergeCells>
  <hyperlinks>
    <hyperlink ref="AB4" location="Index!A1" display="Back to index" xr:uid="{1D4F5633-2924-4881-85B6-A8634327A0B4}"/>
  </hyperlink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68F6-5AB4-4BDA-9D69-E1074A6AB5AB}">
  <sheetPr codeName="Sheet46"/>
  <dimension ref="B2:L18"/>
  <sheetViews>
    <sheetView showGridLines="0" workbookViewId="0">
      <selection activeCell="K14" sqref="K14"/>
    </sheetView>
  </sheetViews>
  <sheetFormatPr defaultColWidth="8.7265625" defaultRowHeight="14" x14ac:dyDescent="0.3"/>
  <cols>
    <col min="1" max="1" width="8.7265625" style="6"/>
    <col min="2" max="2" width="9.453125" style="6" customWidth="1"/>
    <col min="3" max="3" width="26.1796875" style="6" customWidth="1"/>
    <col min="4" max="4" width="15.54296875" style="6" customWidth="1"/>
    <col min="5" max="5" width="17.81640625" style="6" customWidth="1"/>
    <col min="6" max="6" width="16.1796875" style="6" customWidth="1"/>
    <col min="7" max="7" width="16.81640625" style="6" customWidth="1"/>
    <col min="8" max="8" width="15.1796875" style="6" customWidth="1"/>
    <col min="9" max="9" width="17.1796875" style="6" customWidth="1"/>
    <col min="10" max="10" width="16.54296875" style="6" customWidth="1"/>
    <col min="11" max="11" width="18.81640625" style="6" customWidth="1"/>
    <col min="12" max="16384" width="8.7265625" style="6"/>
  </cols>
  <sheetData>
    <row r="2" spans="2:12" x14ac:dyDescent="0.3">
      <c r="B2" s="76" t="s">
        <v>987</v>
      </c>
      <c r="C2" s="74"/>
    </row>
    <row r="3" spans="2:12" x14ac:dyDescent="0.3">
      <c r="B3" s="74"/>
      <c r="C3" s="74"/>
    </row>
    <row r="4" spans="2:12" ht="32.9" customHeight="1" x14ac:dyDescent="0.3">
      <c r="B4" s="535" t="s">
        <v>988</v>
      </c>
      <c r="C4" s="536"/>
      <c r="D4" s="536"/>
      <c r="E4" s="536"/>
      <c r="F4" s="536"/>
      <c r="G4" s="536"/>
      <c r="H4" s="536"/>
      <c r="I4" s="536"/>
      <c r="J4" s="536"/>
      <c r="K4" s="536"/>
      <c r="L4" s="9" t="s">
        <v>134</v>
      </c>
    </row>
    <row r="6" spans="2:12" x14ac:dyDescent="0.3">
      <c r="B6" s="240"/>
      <c r="C6" s="241"/>
      <c r="D6" s="757" t="s">
        <v>989</v>
      </c>
      <c r="E6" s="758"/>
      <c r="F6" s="761" t="s">
        <v>990</v>
      </c>
      <c r="G6" s="762"/>
      <c r="H6" s="762" t="s">
        <v>991</v>
      </c>
      <c r="I6" s="762"/>
      <c r="J6" s="762" t="s">
        <v>992</v>
      </c>
      <c r="K6" s="762"/>
    </row>
    <row r="7" spans="2:12" x14ac:dyDescent="0.3">
      <c r="B7" s="240"/>
      <c r="C7" s="240"/>
      <c r="D7" s="759"/>
      <c r="E7" s="760"/>
      <c r="F7" s="758"/>
      <c r="G7" s="762"/>
      <c r="H7" s="763"/>
      <c r="I7" s="762"/>
      <c r="J7" s="763"/>
      <c r="K7" s="762"/>
    </row>
    <row r="8" spans="2:12" ht="31.5" x14ac:dyDescent="0.3">
      <c r="B8" s="240"/>
      <c r="C8" s="240"/>
      <c r="D8" s="242"/>
      <c r="E8" s="416" t="s">
        <v>993</v>
      </c>
      <c r="F8" s="242"/>
      <c r="G8" s="416" t="s">
        <v>993</v>
      </c>
      <c r="H8" s="242"/>
      <c r="I8" s="416" t="s">
        <v>994</v>
      </c>
      <c r="J8" s="242"/>
      <c r="K8" s="416" t="s">
        <v>994</v>
      </c>
    </row>
    <row r="9" spans="2:12" x14ac:dyDescent="0.3">
      <c r="B9" s="240"/>
      <c r="C9" s="240"/>
      <c r="D9" s="243" t="s">
        <v>429</v>
      </c>
      <c r="E9" s="243" t="s">
        <v>995</v>
      </c>
      <c r="F9" s="243" t="s">
        <v>996</v>
      </c>
      <c r="G9" s="243" t="s">
        <v>997</v>
      </c>
      <c r="H9" s="243" t="s">
        <v>998</v>
      </c>
      <c r="I9" s="243" t="s">
        <v>999</v>
      </c>
      <c r="J9" s="243" t="s">
        <v>1000</v>
      </c>
      <c r="K9" s="189">
        <v>100</v>
      </c>
    </row>
    <row r="10" spans="2:12" ht="21" customHeight="1" x14ac:dyDescent="0.3">
      <c r="B10" s="244" t="s">
        <v>429</v>
      </c>
      <c r="C10" s="245" t="s">
        <v>1001</v>
      </c>
      <c r="D10" s="283">
        <v>251278</v>
      </c>
      <c r="E10" s="283">
        <v>14062</v>
      </c>
      <c r="F10" s="284">
        <v>0</v>
      </c>
      <c r="G10" s="284">
        <v>0</v>
      </c>
      <c r="H10" s="283">
        <v>1092914</v>
      </c>
      <c r="I10" s="283">
        <v>107507</v>
      </c>
      <c r="J10" s="284">
        <v>0</v>
      </c>
      <c r="K10" s="284">
        <v>0</v>
      </c>
    </row>
    <row r="11" spans="2:12" x14ac:dyDescent="0.3">
      <c r="B11" s="243" t="s">
        <v>995</v>
      </c>
      <c r="C11" s="246" t="s">
        <v>1002</v>
      </c>
      <c r="D11" s="283">
        <v>0</v>
      </c>
      <c r="E11" s="283">
        <v>0</v>
      </c>
      <c r="F11" s="283">
        <v>0</v>
      </c>
      <c r="G11" s="283">
        <v>0</v>
      </c>
      <c r="H11" s="283">
        <v>14851</v>
      </c>
      <c r="I11" s="283">
        <v>0</v>
      </c>
      <c r="J11" s="283">
        <v>14851</v>
      </c>
      <c r="K11" s="283">
        <v>0</v>
      </c>
    </row>
    <row r="12" spans="2:12" x14ac:dyDescent="0.3">
      <c r="B12" s="243" t="s">
        <v>996</v>
      </c>
      <c r="C12" s="246" t="s">
        <v>596</v>
      </c>
      <c r="D12" s="283">
        <v>0</v>
      </c>
      <c r="E12" s="283">
        <v>0</v>
      </c>
      <c r="F12" s="283">
        <v>0</v>
      </c>
      <c r="G12" s="283">
        <v>0</v>
      </c>
      <c r="H12" s="283">
        <v>128216</v>
      </c>
      <c r="I12" s="283">
        <v>50388</v>
      </c>
      <c r="J12" s="283">
        <v>128216</v>
      </c>
      <c r="K12" s="283">
        <v>50388</v>
      </c>
    </row>
    <row r="13" spans="2:12" x14ac:dyDescent="0.3">
      <c r="B13" s="243" t="s">
        <v>997</v>
      </c>
      <c r="C13" s="247" t="s">
        <v>1003</v>
      </c>
      <c r="D13" s="283">
        <v>0</v>
      </c>
      <c r="E13" s="283">
        <v>0</v>
      </c>
      <c r="F13" s="283">
        <v>0</v>
      </c>
      <c r="G13" s="283">
        <v>0</v>
      </c>
      <c r="H13" s="283">
        <v>0</v>
      </c>
      <c r="I13" s="283">
        <v>0</v>
      </c>
      <c r="J13" s="283">
        <v>0</v>
      </c>
      <c r="K13" s="283">
        <v>0</v>
      </c>
    </row>
    <row r="14" spans="2:12" x14ac:dyDescent="0.3">
      <c r="B14" s="243" t="s">
        <v>998</v>
      </c>
      <c r="C14" s="247" t="s">
        <v>1004</v>
      </c>
      <c r="D14" s="283">
        <v>0</v>
      </c>
      <c r="E14" s="283">
        <v>0</v>
      </c>
      <c r="F14" s="283">
        <v>0</v>
      </c>
      <c r="G14" s="283">
        <v>0</v>
      </c>
      <c r="H14" s="283">
        <v>0</v>
      </c>
      <c r="I14" s="283">
        <v>0</v>
      </c>
      <c r="J14" s="283">
        <v>0</v>
      </c>
      <c r="K14" s="283">
        <v>0</v>
      </c>
    </row>
    <row r="15" spans="2:12" ht="20" x14ac:dyDescent="0.3">
      <c r="B15" s="243" t="s">
        <v>1005</v>
      </c>
      <c r="C15" s="247" t="s">
        <v>1006</v>
      </c>
      <c r="D15" s="283">
        <v>0</v>
      </c>
      <c r="E15" s="283">
        <v>0</v>
      </c>
      <c r="F15" s="283">
        <v>0</v>
      </c>
      <c r="G15" s="283">
        <v>0</v>
      </c>
      <c r="H15" s="283">
        <v>127738</v>
      </c>
      <c r="I15" s="283">
        <v>50388</v>
      </c>
      <c r="J15" s="283">
        <v>127738</v>
      </c>
      <c r="K15" s="283">
        <v>50388</v>
      </c>
    </row>
    <row r="16" spans="2:12" ht="20" x14ac:dyDescent="0.3">
      <c r="B16" s="243" t="s">
        <v>999</v>
      </c>
      <c r="C16" s="247" t="s">
        <v>1007</v>
      </c>
      <c r="D16" s="283">
        <v>0</v>
      </c>
      <c r="E16" s="283">
        <v>0</v>
      </c>
      <c r="F16" s="283">
        <v>0</v>
      </c>
      <c r="G16" s="283">
        <v>0</v>
      </c>
      <c r="H16" s="283">
        <v>20479</v>
      </c>
      <c r="I16" s="283">
        <v>0</v>
      </c>
      <c r="J16" s="283">
        <v>20479</v>
      </c>
      <c r="K16" s="283">
        <v>0</v>
      </c>
    </row>
    <row r="17" spans="2:11" ht="20" x14ac:dyDescent="0.3">
      <c r="B17" s="243" t="s">
        <v>1000</v>
      </c>
      <c r="C17" s="247" t="s">
        <v>1008</v>
      </c>
      <c r="D17" s="283">
        <v>0</v>
      </c>
      <c r="E17" s="283">
        <v>0</v>
      </c>
      <c r="F17" s="283">
        <v>0</v>
      </c>
      <c r="G17" s="283">
        <v>0</v>
      </c>
      <c r="H17" s="283">
        <v>1209</v>
      </c>
      <c r="I17" s="283">
        <v>0</v>
      </c>
      <c r="J17" s="283">
        <v>1209</v>
      </c>
      <c r="K17" s="283">
        <v>0</v>
      </c>
    </row>
    <row r="18" spans="2:11" x14ac:dyDescent="0.3">
      <c r="B18" s="189">
        <v>120</v>
      </c>
      <c r="C18" s="246" t="s">
        <v>265</v>
      </c>
      <c r="D18" s="283">
        <v>251278</v>
      </c>
      <c r="E18" s="283">
        <v>14062</v>
      </c>
      <c r="F18" s="285">
        <v>0</v>
      </c>
      <c r="G18" s="285">
        <v>0</v>
      </c>
      <c r="H18" s="283">
        <v>560336</v>
      </c>
      <c r="I18" s="283">
        <v>57119</v>
      </c>
      <c r="J18" s="285">
        <v>0</v>
      </c>
      <c r="K18" s="285">
        <v>0</v>
      </c>
    </row>
  </sheetData>
  <mergeCells count="5">
    <mergeCell ref="D6:E7"/>
    <mergeCell ref="F6:G7"/>
    <mergeCell ref="H6:I7"/>
    <mergeCell ref="J6:K7"/>
    <mergeCell ref="B4:K4"/>
  </mergeCells>
  <hyperlinks>
    <hyperlink ref="L4" location="Index!A1" display="Back to index" xr:uid="{6C582044-AF37-4607-9B3C-080384B93185}"/>
  </hyperlinks>
  <pageMargins left="0.7" right="0.7" top="0.75" bottom="0.75" header="0.3" footer="0.3"/>
  <pageSetup paperSize="9" orientation="portrait" verticalDpi="0" r:id="rId1"/>
  <ignoredErrors>
    <ignoredError sqref="B10:B18 D9:K9"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80550-1833-4166-B3F3-F57F1B94FA35}">
  <sheetPr codeName="Sheet47"/>
  <dimension ref="B2:H23"/>
  <sheetViews>
    <sheetView showGridLines="0" workbookViewId="0">
      <selection activeCell="B2" sqref="B2"/>
    </sheetView>
  </sheetViews>
  <sheetFormatPr defaultColWidth="8.7265625" defaultRowHeight="14" x14ac:dyDescent="0.3"/>
  <cols>
    <col min="1" max="2" width="8.7265625" style="6"/>
    <col min="3" max="3" width="48.453125" style="6" customWidth="1"/>
    <col min="4" max="4" width="26.1796875" style="6" customWidth="1"/>
    <col min="5" max="5" width="17.1796875" style="6" customWidth="1"/>
    <col min="6" max="6" width="30.81640625" style="6" customWidth="1"/>
    <col min="7" max="7" width="25.1796875" style="6" customWidth="1"/>
    <col min="8" max="16384" width="8.7265625" style="6"/>
  </cols>
  <sheetData>
    <row r="2" spans="2:8" x14ac:dyDescent="0.3">
      <c r="B2" s="76" t="s">
        <v>1009</v>
      </c>
      <c r="C2" s="74"/>
    </row>
    <row r="3" spans="2:8" x14ac:dyDescent="0.3">
      <c r="B3" s="74"/>
      <c r="C3" s="74"/>
    </row>
    <row r="4" spans="2:8" ht="28.4" customHeight="1" x14ac:dyDescent="0.3">
      <c r="B4" s="535" t="s">
        <v>1010</v>
      </c>
      <c r="C4" s="536"/>
      <c r="D4" s="536"/>
      <c r="E4" s="536"/>
      <c r="F4" s="536"/>
      <c r="G4" s="536"/>
      <c r="H4" s="9" t="s">
        <v>134</v>
      </c>
    </row>
    <row r="6" spans="2:8" x14ac:dyDescent="0.3">
      <c r="B6" s="248"/>
      <c r="C6" s="240"/>
      <c r="D6" s="762" t="s">
        <v>1011</v>
      </c>
      <c r="E6" s="762"/>
      <c r="F6" s="762" t="s">
        <v>1012</v>
      </c>
      <c r="G6" s="762"/>
    </row>
    <row r="7" spans="2:8" ht="44.9" customHeight="1" x14ac:dyDescent="0.3">
      <c r="B7" s="248"/>
      <c r="C7" s="240"/>
      <c r="D7" s="763"/>
      <c r="E7" s="762"/>
      <c r="F7" s="757" t="s">
        <v>1013</v>
      </c>
      <c r="G7" s="758"/>
    </row>
    <row r="8" spans="2:8" ht="31.5" x14ac:dyDescent="0.3">
      <c r="B8" s="240"/>
      <c r="C8" s="240"/>
      <c r="D8" s="249"/>
      <c r="E8" s="416" t="s">
        <v>993</v>
      </c>
      <c r="F8" s="242"/>
      <c r="G8" s="416" t="s">
        <v>994</v>
      </c>
    </row>
    <row r="9" spans="2:8" x14ac:dyDescent="0.3">
      <c r="B9" s="240"/>
      <c r="C9" s="240"/>
      <c r="D9" s="243" t="s">
        <v>429</v>
      </c>
      <c r="E9" s="243" t="s">
        <v>995</v>
      </c>
      <c r="F9" s="243" t="s">
        <v>996</v>
      </c>
      <c r="G9" s="243" t="s">
        <v>998</v>
      </c>
    </row>
    <row r="10" spans="2:8" x14ac:dyDescent="0.3">
      <c r="B10" s="416">
        <v>130</v>
      </c>
      <c r="C10" s="245" t="s">
        <v>1014</v>
      </c>
      <c r="D10" s="286">
        <v>0</v>
      </c>
      <c r="E10" s="286">
        <v>0</v>
      </c>
      <c r="F10" s="286">
        <v>0</v>
      </c>
      <c r="G10" s="286">
        <v>0</v>
      </c>
    </row>
    <row r="11" spans="2:8" x14ac:dyDescent="0.3">
      <c r="B11" s="189">
        <v>140</v>
      </c>
      <c r="C11" s="246" t="s">
        <v>1015</v>
      </c>
      <c r="D11" s="286">
        <v>0</v>
      </c>
      <c r="E11" s="286">
        <v>0</v>
      </c>
      <c r="F11" s="286">
        <v>0</v>
      </c>
      <c r="G11" s="286">
        <v>0</v>
      </c>
    </row>
    <row r="12" spans="2:8" x14ac:dyDescent="0.3">
      <c r="B12" s="189">
        <v>150</v>
      </c>
      <c r="C12" s="246" t="s">
        <v>1002</v>
      </c>
      <c r="D12" s="286">
        <v>0</v>
      </c>
      <c r="E12" s="286">
        <v>0</v>
      </c>
      <c r="F12" s="286">
        <v>0</v>
      </c>
      <c r="G12" s="286">
        <v>0</v>
      </c>
    </row>
    <row r="13" spans="2:8" x14ac:dyDescent="0.3">
      <c r="B13" s="189">
        <v>160</v>
      </c>
      <c r="C13" s="246" t="s">
        <v>596</v>
      </c>
      <c r="D13" s="286">
        <v>0</v>
      </c>
      <c r="E13" s="286">
        <v>0</v>
      </c>
      <c r="F13" s="286">
        <v>0</v>
      </c>
      <c r="G13" s="286">
        <v>0</v>
      </c>
    </row>
    <row r="14" spans="2:8" x14ac:dyDescent="0.3">
      <c r="B14" s="189">
        <v>170</v>
      </c>
      <c r="C14" s="246" t="s">
        <v>1003</v>
      </c>
      <c r="D14" s="286">
        <v>0</v>
      </c>
      <c r="E14" s="286">
        <v>0</v>
      </c>
      <c r="F14" s="286">
        <v>0</v>
      </c>
      <c r="G14" s="286">
        <v>0</v>
      </c>
    </row>
    <row r="15" spans="2:8" x14ac:dyDescent="0.3">
      <c r="B15" s="189">
        <v>180</v>
      </c>
      <c r="C15" s="246" t="s">
        <v>1004</v>
      </c>
      <c r="D15" s="286">
        <v>0</v>
      </c>
      <c r="E15" s="286">
        <v>0</v>
      </c>
      <c r="F15" s="286">
        <v>0</v>
      </c>
      <c r="G15" s="286">
        <v>0</v>
      </c>
    </row>
    <row r="16" spans="2:8" x14ac:dyDescent="0.3">
      <c r="B16" s="189">
        <v>190</v>
      </c>
      <c r="C16" s="246" t="s">
        <v>1006</v>
      </c>
      <c r="D16" s="286">
        <v>0</v>
      </c>
      <c r="E16" s="286">
        <v>0</v>
      </c>
      <c r="F16" s="286">
        <v>0</v>
      </c>
      <c r="G16" s="286">
        <v>0</v>
      </c>
    </row>
    <row r="17" spans="2:7" x14ac:dyDescent="0.3">
      <c r="B17" s="189">
        <v>200</v>
      </c>
      <c r="C17" s="246" t="s">
        <v>1007</v>
      </c>
      <c r="D17" s="286">
        <v>0</v>
      </c>
      <c r="E17" s="286">
        <v>0</v>
      </c>
      <c r="F17" s="286">
        <v>0</v>
      </c>
      <c r="G17" s="286">
        <v>0</v>
      </c>
    </row>
    <row r="18" spans="2:7" x14ac:dyDescent="0.3">
      <c r="B18" s="189">
        <v>210</v>
      </c>
      <c r="C18" s="246" t="s">
        <v>1008</v>
      </c>
      <c r="D18" s="286">
        <v>0</v>
      </c>
      <c r="E18" s="286">
        <v>0</v>
      </c>
      <c r="F18" s="286">
        <v>0</v>
      </c>
      <c r="G18" s="286">
        <v>0</v>
      </c>
    </row>
    <row r="19" spans="2:7" x14ac:dyDescent="0.3">
      <c r="B19" s="189">
        <v>220</v>
      </c>
      <c r="C19" s="246" t="s">
        <v>1016</v>
      </c>
      <c r="D19" s="286">
        <v>0</v>
      </c>
      <c r="E19" s="286">
        <v>0</v>
      </c>
      <c r="F19" s="286">
        <v>0</v>
      </c>
      <c r="G19" s="286">
        <v>0</v>
      </c>
    </row>
    <row r="20" spans="2:7" x14ac:dyDescent="0.3">
      <c r="B20" s="189">
        <v>230</v>
      </c>
      <c r="C20" s="246" t="s">
        <v>1017</v>
      </c>
      <c r="D20" s="286">
        <v>0</v>
      </c>
      <c r="E20" s="286">
        <v>0</v>
      </c>
      <c r="F20" s="286">
        <v>0</v>
      </c>
      <c r="G20" s="286">
        <v>0</v>
      </c>
    </row>
    <row r="21" spans="2:7" ht="21" x14ac:dyDescent="0.3">
      <c r="B21" s="416">
        <v>240</v>
      </c>
      <c r="C21" s="245" t="s">
        <v>1018</v>
      </c>
      <c r="D21" s="286">
        <v>0</v>
      </c>
      <c r="E21" s="286">
        <v>0</v>
      </c>
      <c r="F21" s="286">
        <v>0</v>
      </c>
      <c r="G21" s="286">
        <v>0</v>
      </c>
    </row>
    <row r="22" spans="2:7" ht="21" x14ac:dyDescent="0.3">
      <c r="B22" s="416">
        <v>241</v>
      </c>
      <c r="C22" s="245" t="s">
        <v>1019</v>
      </c>
      <c r="D22" s="284"/>
      <c r="E22" s="284"/>
      <c r="F22" s="286">
        <v>0</v>
      </c>
      <c r="G22" s="286">
        <v>0</v>
      </c>
    </row>
    <row r="23" spans="2:7" ht="21" x14ac:dyDescent="0.3">
      <c r="B23" s="416">
        <v>250</v>
      </c>
      <c r="C23" s="245" t="s">
        <v>1020</v>
      </c>
      <c r="D23" s="286">
        <v>251278</v>
      </c>
      <c r="E23" s="286">
        <v>14062</v>
      </c>
      <c r="F23" s="284"/>
      <c r="G23" s="284"/>
    </row>
  </sheetData>
  <mergeCells count="4">
    <mergeCell ref="D6:E7"/>
    <mergeCell ref="F6:G6"/>
    <mergeCell ref="F7:G7"/>
    <mergeCell ref="B4:G4"/>
  </mergeCells>
  <hyperlinks>
    <hyperlink ref="H4" location="Index!A1" display="Back to index" xr:uid="{2838DE00-474A-438F-964E-A6E20D1C85D9}"/>
  </hyperlinks>
  <pageMargins left="0.7" right="0.7" top="0.75" bottom="0.75" header="0.3" footer="0.3"/>
  <pageSetup paperSize="9" orientation="portrait" verticalDpi="0" r:id="rId1"/>
  <ignoredErrors>
    <ignoredError sqref="D9:E9 F9:G9"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5A2B2-05AF-4BB4-876A-877A02B0E8F0}">
  <sheetPr codeName="Sheet48"/>
  <dimension ref="B2:F10"/>
  <sheetViews>
    <sheetView showGridLines="0" workbookViewId="0">
      <selection activeCell="E10" sqref="E10"/>
    </sheetView>
  </sheetViews>
  <sheetFormatPr defaultRowHeight="14.5" x14ac:dyDescent="0.35"/>
  <cols>
    <col min="3" max="3" width="42.1796875" customWidth="1"/>
    <col min="4" max="4" width="36.1796875" customWidth="1"/>
    <col min="5" max="5" width="32.81640625" customWidth="1"/>
  </cols>
  <sheetData>
    <row r="2" spans="2:6" x14ac:dyDescent="0.35">
      <c r="B2" s="76" t="s">
        <v>1021</v>
      </c>
      <c r="C2" s="74"/>
      <c r="D2" s="374"/>
      <c r="E2" s="374"/>
      <c r="F2" s="374"/>
    </row>
    <row r="3" spans="2:6" x14ac:dyDescent="0.35">
      <c r="B3" s="74"/>
      <c r="C3" s="74"/>
      <c r="D3" s="374"/>
      <c r="E3" s="374"/>
      <c r="F3" s="374"/>
    </row>
    <row r="4" spans="2:6" ht="14.9" customHeight="1" x14ac:dyDescent="0.35">
      <c r="B4" s="535" t="s">
        <v>1022</v>
      </c>
      <c r="C4" s="536"/>
      <c r="D4" s="536"/>
      <c r="E4" s="536"/>
      <c r="F4" s="9" t="s">
        <v>134</v>
      </c>
    </row>
    <row r="7" spans="2:6" x14ac:dyDescent="0.35">
      <c r="B7" s="250"/>
      <c r="C7" s="250"/>
      <c r="D7" s="762" t="s">
        <v>1023</v>
      </c>
      <c r="E7" s="762" t="s">
        <v>1024</v>
      </c>
      <c r="F7" s="374"/>
    </row>
    <row r="8" spans="2:6" ht="36.65" customHeight="1" x14ac:dyDescent="0.35">
      <c r="B8" s="250"/>
      <c r="C8" s="250"/>
      <c r="D8" s="762"/>
      <c r="E8" s="762" t="s">
        <v>1025</v>
      </c>
      <c r="F8" s="374"/>
    </row>
    <row r="9" spans="2:6" x14ac:dyDescent="0.35">
      <c r="B9" s="250"/>
      <c r="C9" s="250"/>
      <c r="D9" s="244" t="s">
        <v>429</v>
      </c>
      <c r="E9" s="244" t="s">
        <v>995</v>
      </c>
      <c r="F9" s="374"/>
    </row>
    <row r="10" spans="2:6" x14ac:dyDescent="0.35">
      <c r="B10" s="244" t="s">
        <v>429</v>
      </c>
      <c r="C10" s="251" t="s">
        <v>1026</v>
      </c>
      <c r="D10" s="283">
        <v>178113</v>
      </c>
      <c r="E10" s="283">
        <v>251105</v>
      </c>
      <c r="F10" s="374"/>
    </row>
  </sheetData>
  <mergeCells count="3">
    <mergeCell ref="D7:D8"/>
    <mergeCell ref="E7:E8"/>
    <mergeCell ref="B4:E4"/>
  </mergeCells>
  <hyperlinks>
    <hyperlink ref="F4" location="Index!A1" display="Back to index" xr:uid="{F3F09158-266B-4DFE-AEC8-F552D915D82D}"/>
  </hyperlinks>
  <pageMargins left="0.7" right="0.7" top="0.75" bottom="0.75" header="0.3" footer="0.3"/>
  <pageSetup paperSize="9" orientation="portrait" verticalDpi="0" r:id="rId1"/>
  <ignoredErrors>
    <ignoredError sqref="D9:E9 B10"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FE06-7A28-4203-B016-F3863AE1AA2F}">
  <sheetPr codeName="Sheet49"/>
  <dimension ref="B2:R24"/>
  <sheetViews>
    <sheetView showGridLines="0" workbookViewId="0">
      <selection activeCell="B2" sqref="B2"/>
    </sheetView>
  </sheetViews>
  <sheetFormatPr defaultColWidth="10.1796875" defaultRowHeight="10" x14ac:dyDescent="0.2"/>
  <cols>
    <col min="1" max="1" width="10.1796875" style="10"/>
    <col min="2" max="2" width="4.1796875" style="10" customWidth="1"/>
    <col min="3" max="3" width="48.453125" style="10" customWidth="1"/>
    <col min="4" max="4" width="19" style="10" customWidth="1"/>
    <col min="5" max="5" width="10.1796875" style="10"/>
    <col min="6" max="6" width="11.1796875" style="10" customWidth="1"/>
    <col min="7" max="7" width="18.1796875" style="10" customWidth="1"/>
    <col min="8" max="8" width="10.1796875" style="10"/>
    <col min="9" max="9" width="11.1796875" style="10" customWidth="1"/>
    <col min="10" max="10" width="12" style="10" customWidth="1"/>
    <col min="11" max="12" width="10.1796875" style="10"/>
    <col min="13" max="13" width="11.1796875" style="10" customWidth="1"/>
    <col min="14" max="14" width="18.1796875" style="10" customWidth="1"/>
    <col min="15" max="15" width="10.1796875" style="10"/>
    <col min="16" max="16" width="11.1796875" style="10" customWidth="1"/>
    <col min="17" max="17" width="12" style="10" customWidth="1"/>
    <col min="18" max="18" width="14.54296875" style="10" customWidth="1"/>
    <col min="19" max="16384" width="10.1796875" style="10"/>
  </cols>
  <sheetData>
    <row r="2" spans="2:18" ht="13" x14ac:dyDescent="0.3">
      <c r="B2" s="7" t="s">
        <v>1027</v>
      </c>
      <c r="C2" s="389"/>
      <c r="D2" s="389"/>
      <c r="E2" s="389"/>
      <c r="F2" s="389"/>
      <c r="G2" s="389"/>
      <c r="H2" s="389"/>
      <c r="I2" s="389"/>
      <c r="J2" s="389"/>
      <c r="K2" s="389"/>
      <c r="L2" s="389"/>
      <c r="M2" s="389"/>
      <c r="N2" s="389"/>
      <c r="O2" s="389"/>
      <c r="P2" s="389"/>
      <c r="Q2" s="389"/>
      <c r="R2" s="389"/>
    </row>
    <row r="4" spans="2:18" ht="26.25" customHeight="1" x14ac:dyDescent="0.2">
      <c r="B4" s="429" t="s">
        <v>1028</v>
      </c>
      <c r="C4" s="429"/>
      <c r="D4" s="429"/>
      <c r="E4" s="113" t="s">
        <v>134</v>
      </c>
      <c r="F4" s="389"/>
      <c r="G4" s="389"/>
      <c r="H4" s="389"/>
      <c r="I4" s="389"/>
      <c r="J4" s="389"/>
      <c r="K4" s="389"/>
      <c r="L4" s="389"/>
      <c r="M4" s="389"/>
      <c r="N4" s="389"/>
      <c r="O4" s="389"/>
      <c r="P4" s="389"/>
      <c r="Q4" s="389"/>
      <c r="R4" s="389"/>
    </row>
    <row r="6" spans="2:18" x14ac:dyDescent="0.2">
      <c r="B6" s="389"/>
      <c r="C6" s="389"/>
      <c r="D6" s="253"/>
      <c r="E6" s="253"/>
      <c r="F6" s="253"/>
      <c r="G6" s="253"/>
      <c r="H6" s="253"/>
      <c r="I6" s="253"/>
      <c r="J6" s="253"/>
      <c r="K6" s="253"/>
      <c r="L6" s="253"/>
      <c r="M6" s="253"/>
      <c r="N6" s="253"/>
      <c r="O6" s="253"/>
      <c r="P6" s="253"/>
      <c r="Q6" s="253"/>
      <c r="R6" s="253"/>
    </row>
    <row r="7" spans="2:18" ht="10.5" x14ac:dyDescent="0.2">
      <c r="B7" s="254"/>
      <c r="C7" s="254"/>
      <c r="D7" s="373" t="s">
        <v>240</v>
      </c>
      <c r="E7" s="373" t="s">
        <v>241</v>
      </c>
      <c r="F7" s="373" t="s">
        <v>242</v>
      </c>
      <c r="G7" s="373" t="s">
        <v>243</v>
      </c>
      <c r="H7" s="373" t="s">
        <v>244</v>
      </c>
      <c r="I7" s="373" t="s">
        <v>245</v>
      </c>
      <c r="J7" s="373" t="s">
        <v>246</v>
      </c>
      <c r="K7" s="373" t="s">
        <v>408</v>
      </c>
      <c r="L7" s="373" t="s">
        <v>409</v>
      </c>
      <c r="M7" s="373" t="s">
        <v>410</v>
      </c>
      <c r="N7" s="373" t="s">
        <v>411</v>
      </c>
      <c r="O7" s="373" t="s">
        <v>412</v>
      </c>
      <c r="P7" s="373" t="s">
        <v>413</v>
      </c>
      <c r="Q7" s="373" t="s">
        <v>583</v>
      </c>
      <c r="R7" s="373" t="s">
        <v>584</v>
      </c>
    </row>
    <row r="8" spans="2:18" ht="33.75" customHeight="1" x14ac:dyDescent="0.2">
      <c r="B8" s="768"/>
      <c r="C8" s="768"/>
      <c r="D8" s="769" t="s">
        <v>1029</v>
      </c>
      <c r="E8" s="764"/>
      <c r="F8" s="764"/>
      <c r="G8" s="764"/>
      <c r="H8" s="764"/>
      <c r="I8" s="764"/>
      <c r="J8" s="764"/>
      <c r="K8" s="769" t="s">
        <v>1030</v>
      </c>
      <c r="L8" s="764"/>
      <c r="M8" s="764"/>
      <c r="N8" s="764"/>
      <c r="O8" s="764"/>
      <c r="P8" s="764"/>
      <c r="Q8" s="764"/>
      <c r="R8" s="417" t="s">
        <v>1031</v>
      </c>
    </row>
    <row r="9" spans="2:18" ht="16.5" customHeight="1" x14ac:dyDescent="0.2">
      <c r="B9" s="768"/>
      <c r="C9" s="768"/>
      <c r="D9" s="765"/>
      <c r="E9" s="769" t="s">
        <v>1032</v>
      </c>
      <c r="F9" s="764"/>
      <c r="G9" s="764"/>
      <c r="H9" s="769" t="s">
        <v>1033</v>
      </c>
      <c r="I9" s="764"/>
      <c r="J9" s="764"/>
      <c r="K9" s="767"/>
      <c r="L9" s="769" t="s">
        <v>1032</v>
      </c>
      <c r="M9" s="764"/>
      <c r="N9" s="764"/>
      <c r="O9" s="769" t="s">
        <v>1033</v>
      </c>
      <c r="P9" s="764"/>
      <c r="Q9" s="764"/>
      <c r="R9" s="764" t="s">
        <v>1034</v>
      </c>
    </row>
    <row r="10" spans="2:18" x14ac:dyDescent="0.2">
      <c r="B10" s="768"/>
      <c r="C10" s="768"/>
      <c r="D10" s="766"/>
      <c r="E10" s="765"/>
      <c r="F10" s="766" t="s">
        <v>1035</v>
      </c>
      <c r="G10" s="766" t="s">
        <v>1036</v>
      </c>
      <c r="H10" s="767"/>
      <c r="I10" s="766" t="s">
        <v>1035</v>
      </c>
      <c r="J10" s="766" t="s">
        <v>1037</v>
      </c>
      <c r="K10" s="764"/>
      <c r="L10" s="767"/>
      <c r="M10" s="766" t="s">
        <v>1035</v>
      </c>
      <c r="N10" s="766" t="s">
        <v>1036</v>
      </c>
      <c r="O10" s="767"/>
      <c r="P10" s="766" t="s">
        <v>1035</v>
      </c>
      <c r="Q10" s="766" t="s">
        <v>1037</v>
      </c>
      <c r="R10" s="764"/>
    </row>
    <row r="11" spans="2:18" ht="71.25" customHeight="1" x14ac:dyDescent="0.2">
      <c r="B11" s="768"/>
      <c r="C11" s="768"/>
      <c r="D11" s="766"/>
      <c r="E11" s="766"/>
      <c r="F11" s="766"/>
      <c r="G11" s="766"/>
      <c r="H11" s="764"/>
      <c r="I11" s="766"/>
      <c r="J11" s="766"/>
      <c r="K11" s="764"/>
      <c r="L11" s="764"/>
      <c r="M11" s="766"/>
      <c r="N11" s="766"/>
      <c r="O11" s="764"/>
      <c r="P11" s="766"/>
      <c r="Q11" s="766"/>
      <c r="R11" s="764"/>
    </row>
    <row r="12" spans="2:18" x14ac:dyDescent="0.2">
      <c r="B12" s="373">
        <v>1</v>
      </c>
      <c r="C12" s="255" t="s">
        <v>1038</v>
      </c>
      <c r="D12" s="256">
        <v>0</v>
      </c>
      <c r="E12" s="256">
        <v>0</v>
      </c>
      <c r="F12" s="256">
        <v>0</v>
      </c>
      <c r="G12" s="256">
        <v>0</v>
      </c>
      <c r="H12" s="256">
        <v>0</v>
      </c>
      <c r="I12" s="256">
        <v>0</v>
      </c>
      <c r="J12" s="256">
        <v>0</v>
      </c>
      <c r="K12" s="256">
        <v>0</v>
      </c>
      <c r="L12" s="256">
        <v>0</v>
      </c>
      <c r="M12" s="256">
        <v>0</v>
      </c>
      <c r="N12" s="256">
        <v>0</v>
      </c>
      <c r="O12" s="256">
        <v>0</v>
      </c>
      <c r="P12" s="256">
        <v>0</v>
      </c>
      <c r="Q12" s="256">
        <v>0</v>
      </c>
      <c r="R12" s="256">
        <v>0</v>
      </c>
    </row>
    <row r="13" spans="2:18" x14ac:dyDescent="0.2">
      <c r="B13" s="373">
        <v>2</v>
      </c>
      <c r="C13" s="255" t="s">
        <v>1039</v>
      </c>
      <c r="D13" s="256">
        <v>0</v>
      </c>
      <c r="E13" s="256">
        <v>0</v>
      </c>
      <c r="F13" s="256">
        <v>0</v>
      </c>
      <c r="G13" s="256">
        <v>0</v>
      </c>
      <c r="H13" s="256">
        <v>0</v>
      </c>
      <c r="I13" s="256">
        <v>0</v>
      </c>
      <c r="J13" s="256">
        <v>0</v>
      </c>
      <c r="K13" s="256">
        <v>0</v>
      </c>
      <c r="L13" s="256">
        <v>0</v>
      </c>
      <c r="M13" s="256">
        <v>0</v>
      </c>
      <c r="N13" s="256">
        <v>0</v>
      </c>
      <c r="O13" s="256">
        <v>0</v>
      </c>
      <c r="P13" s="256">
        <v>0</v>
      </c>
      <c r="Q13" s="256">
        <v>0</v>
      </c>
      <c r="R13" s="256">
        <v>0</v>
      </c>
    </row>
    <row r="14" spans="2:18" x14ac:dyDescent="0.2">
      <c r="B14" s="257">
        <v>3</v>
      </c>
      <c r="C14" s="258" t="s">
        <v>1040</v>
      </c>
      <c r="D14" s="256">
        <v>0</v>
      </c>
      <c r="E14" s="256">
        <v>0</v>
      </c>
      <c r="F14" s="256">
        <v>0</v>
      </c>
      <c r="G14" s="256">
        <v>0</v>
      </c>
      <c r="H14" s="256">
        <v>0</v>
      </c>
      <c r="I14" s="256">
        <v>0</v>
      </c>
      <c r="J14" s="256">
        <v>0</v>
      </c>
      <c r="K14" s="256">
        <v>0</v>
      </c>
      <c r="L14" s="256">
        <v>0</v>
      </c>
      <c r="M14" s="256">
        <v>0</v>
      </c>
      <c r="N14" s="256">
        <v>0</v>
      </c>
      <c r="O14" s="256">
        <v>0</v>
      </c>
      <c r="P14" s="256">
        <v>0</v>
      </c>
      <c r="Q14" s="256">
        <v>0</v>
      </c>
      <c r="R14" s="256">
        <v>0</v>
      </c>
    </row>
    <row r="15" spans="2:18" x14ac:dyDescent="0.2">
      <c r="B15" s="373">
        <v>4</v>
      </c>
      <c r="C15" s="255" t="s">
        <v>1041</v>
      </c>
      <c r="D15" s="256">
        <v>0</v>
      </c>
      <c r="E15" s="256">
        <v>0</v>
      </c>
      <c r="F15" s="256">
        <v>0</v>
      </c>
      <c r="G15" s="256">
        <v>0</v>
      </c>
      <c r="H15" s="256">
        <v>0</v>
      </c>
      <c r="I15" s="256">
        <v>0</v>
      </c>
      <c r="J15" s="256">
        <v>0</v>
      </c>
      <c r="K15" s="256">
        <v>0</v>
      </c>
      <c r="L15" s="256">
        <v>0</v>
      </c>
      <c r="M15" s="256">
        <v>0</v>
      </c>
      <c r="N15" s="256">
        <v>0</v>
      </c>
      <c r="O15" s="256">
        <v>0</v>
      </c>
      <c r="P15" s="256">
        <v>0</v>
      </c>
      <c r="Q15" s="256">
        <v>0</v>
      </c>
      <c r="R15" s="256">
        <v>0</v>
      </c>
    </row>
    <row r="16" spans="2:18" x14ac:dyDescent="0.2">
      <c r="B16" s="257">
        <v>5</v>
      </c>
      <c r="C16" s="258" t="s">
        <v>1042</v>
      </c>
      <c r="D16" s="256">
        <v>0</v>
      </c>
      <c r="E16" s="256">
        <v>0</v>
      </c>
      <c r="F16" s="256">
        <v>0</v>
      </c>
      <c r="G16" s="256">
        <v>0</v>
      </c>
      <c r="H16" s="256">
        <v>0</v>
      </c>
      <c r="I16" s="256">
        <v>0</v>
      </c>
      <c r="J16" s="256">
        <v>0</v>
      </c>
      <c r="K16" s="256">
        <v>0</v>
      </c>
      <c r="L16" s="256">
        <v>0</v>
      </c>
      <c r="M16" s="256">
        <v>0</v>
      </c>
      <c r="N16" s="256">
        <v>0</v>
      </c>
      <c r="O16" s="256">
        <v>0</v>
      </c>
      <c r="P16" s="256">
        <v>0</v>
      </c>
      <c r="Q16" s="256">
        <v>0</v>
      </c>
      <c r="R16" s="256">
        <v>0</v>
      </c>
    </row>
    <row r="17" spans="2:18" x14ac:dyDescent="0.2">
      <c r="B17" s="257">
        <v>6</v>
      </c>
      <c r="C17" s="258" t="s">
        <v>1043</v>
      </c>
      <c r="D17" s="256">
        <v>0</v>
      </c>
      <c r="E17" s="256">
        <v>0</v>
      </c>
      <c r="F17" s="256">
        <v>0</v>
      </c>
      <c r="G17" s="256">
        <v>0</v>
      </c>
      <c r="H17" s="256">
        <v>0</v>
      </c>
      <c r="I17" s="256">
        <v>0</v>
      </c>
      <c r="J17" s="256">
        <v>0</v>
      </c>
      <c r="K17" s="256">
        <v>0</v>
      </c>
      <c r="L17" s="256">
        <v>0</v>
      </c>
      <c r="M17" s="256">
        <v>0</v>
      </c>
      <c r="N17" s="256">
        <v>0</v>
      </c>
      <c r="O17" s="256">
        <v>0</v>
      </c>
      <c r="P17" s="256">
        <v>0</v>
      </c>
      <c r="Q17" s="256">
        <v>0</v>
      </c>
      <c r="R17" s="256">
        <v>0</v>
      </c>
    </row>
    <row r="24" spans="2:18" x14ac:dyDescent="0.2">
      <c r="B24" s="389"/>
      <c r="C24" s="389"/>
      <c r="D24" s="389"/>
      <c r="E24" s="259"/>
      <c r="F24" s="389"/>
      <c r="G24" s="389"/>
      <c r="H24" s="389"/>
      <c r="I24" s="389"/>
      <c r="J24" s="389"/>
      <c r="K24" s="389"/>
      <c r="L24" s="389"/>
      <c r="M24" s="389"/>
      <c r="N24" s="389"/>
      <c r="O24" s="389"/>
      <c r="P24" s="389"/>
      <c r="Q24" s="389"/>
      <c r="R24" s="389"/>
    </row>
  </sheetData>
  <mergeCells count="23">
    <mergeCell ref="B4:D4"/>
    <mergeCell ref="B8:C11"/>
    <mergeCell ref="D8:J8"/>
    <mergeCell ref="K8:Q8"/>
    <mergeCell ref="D9:D11"/>
    <mergeCell ref="E9:G9"/>
    <mergeCell ref="H9:J9"/>
    <mergeCell ref="K9:K11"/>
    <mergeCell ref="L9:N9"/>
    <mergeCell ref="O9:Q9"/>
    <mergeCell ref="O10:O11"/>
    <mergeCell ref="P10:P11"/>
    <mergeCell ref="Q10:Q11"/>
    <mergeCell ref="R9:R11"/>
    <mergeCell ref="E10:E11"/>
    <mergeCell ref="F10:F11"/>
    <mergeCell ref="G10:G11"/>
    <mergeCell ref="H10:H11"/>
    <mergeCell ref="I10:I11"/>
    <mergeCell ref="J10:J11"/>
    <mergeCell ref="L10:L11"/>
    <mergeCell ref="M10:M11"/>
    <mergeCell ref="N10:N11"/>
  </mergeCells>
  <hyperlinks>
    <hyperlink ref="E4" location="Index!A1" display="Back to index" xr:uid="{B7369AC5-6249-47B4-9347-ADA6B395C33F}"/>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C925-3939-43BF-AB8A-1E5CC3DAD70E}">
  <sheetPr codeName="Sheet5">
    <pageSetUpPr fitToPage="1"/>
  </sheetPr>
  <dimension ref="A2:E9"/>
  <sheetViews>
    <sheetView showGridLines="0" workbookViewId="0">
      <selection activeCell="A30" sqref="A30"/>
    </sheetView>
  </sheetViews>
  <sheetFormatPr defaultColWidth="8.81640625" defaultRowHeight="14" x14ac:dyDescent="0.3"/>
  <cols>
    <col min="1" max="1" width="8.81640625" style="6"/>
    <col min="2" max="2" width="10.1796875" style="6" customWidth="1"/>
    <col min="3" max="3" width="5.1796875" style="6" customWidth="1"/>
    <col min="4" max="4" width="75" style="6" customWidth="1"/>
    <col min="5" max="5" width="45.1796875" style="6" customWidth="1"/>
    <col min="6" max="16384" width="8.81640625" style="6"/>
  </cols>
  <sheetData>
    <row r="2" spans="1:5" x14ac:dyDescent="0.3">
      <c r="B2" s="7" t="s">
        <v>189</v>
      </c>
    </row>
    <row r="3" spans="1:5" x14ac:dyDescent="0.3">
      <c r="A3" s="389"/>
      <c r="B3" s="389"/>
      <c r="C3" s="389"/>
      <c r="D3" s="389"/>
    </row>
    <row r="4" spans="1:5" x14ac:dyDescent="0.3">
      <c r="A4" s="389"/>
      <c r="B4" s="429" t="s">
        <v>190</v>
      </c>
      <c r="C4" s="429"/>
      <c r="D4" s="429"/>
      <c r="E4" s="9" t="s">
        <v>134</v>
      </c>
    </row>
    <row r="7" spans="1:5" ht="72" customHeight="1" x14ac:dyDescent="0.3">
      <c r="B7" s="375" t="s">
        <v>166</v>
      </c>
      <c r="C7" s="380" t="s">
        <v>136</v>
      </c>
      <c r="D7" s="375" t="s">
        <v>191</v>
      </c>
      <c r="E7" s="86" t="s">
        <v>192</v>
      </c>
    </row>
    <row r="8" spans="1:5" ht="72" customHeight="1" x14ac:dyDescent="0.3">
      <c r="B8" s="375" t="s">
        <v>193</v>
      </c>
      <c r="C8" s="380" t="s">
        <v>140</v>
      </c>
      <c r="D8" s="375" t="s">
        <v>194</v>
      </c>
      <c r="E8" s="86" t="s">
        <v>195</v>
      </c>
    </row>
    <row r="9" spans="1:5" ht="72" customHeight="1" x14ac:dyDescent="0.3">
      <c r="B9" s="375" t="s">
        <v>196</v>
      </c>
      <c r="C9" s="380" t="s">
        <v>143</v>
      </c>
      <c r="D9" s="375" t="s">
        <v>197</v>
      </c>
      <c r="E9" s="86" t="s">
        <v>198</v>
      </c>
    </row>
  </sheetData>
  <mergeCells count="1">
    <mergeCell ref="B4:D4"/>
  </mergeCells>
  <hyperlinks>
    <hyperlink ref="E4" location="Index!A1" display="Back to index" xr:uid="{036CC80D-1DAC-4C27-92BE-D13768D5C5F4}"/>
  </hyperlinks>
  <pageMargins left="0.70866141732283472" right="0.70866141732283472" top="0.74803149606299213" bottom="0.74803149606299213" header="0.31496062992125984" footer="0.31496062992125984"/>
  <pageSetup paperSize="9" scale="9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6DD8-0FC2-4AB0-92A2-B8B6954D8506}">
  <sheetPr codeName="Sheet50"/>
  <dimension ref="B2:L31"/>
  <sheetViews>
    <sheetView showGridLines="0" workbookViewId="0">
      <selection activeCell="B2" sqref="B2"/>
    </sheetView>
  </sheetViews>
  <sheetFormatPr defaultColWidth="10.1796875" defaultRowHeight="10" x14ac:dyDescent="0.2"/>
  <cols>
    <col min="1" max="1" width="10.1796875" style="10"/>
    <col min="2" max="2" width="4.1796875" style="10" customWidth="1"/>
    <col min="3" max="3" width="56.1796875" style="10" customWidth="1"/>
    <col min="4" max="4" width="8.453125" style="10" customWidth="1"/>
    <col min="5" max="12" width="12.81640625" style="10" customWidth="1"/>
    <col min="13" max="13" width="11.1796875" style="10" customWidth="1"/>
    <col min="14" max="14" width="18.1796875" style="10" customWidth="1"/>
    <col min="15" max="15" width="10.1796875" style="10"/>
    <col min="16" max="16" width="11.1796875" style="10" customWidth="1"/>
    <col min="17" max="17" width="12" style="10" customWidth="1"/>
    <col min="18" max="18" width="14.54296875" style="10" customWidth="1"/>
    <col min="19" max="16384" width="10.1796875" style="10"/>
  </cols>
  <sheetData>
    <row r="2" spans="2:12" ht="13" x14ac:dyDescent="0.3">
      <c r="B2" s="7" t="s">
        <v>1044</v>
      </c>
      <c r="C2" s="389"/>
      <c r="D2" s="389"/>
      <c r="E2" s="389"/>
      <c r="F2" s="389"/>
      <c r="G2" s="389"/>
      <c r="H2" s="389"/>
      <c r="I2" s="389"/>
      <c r="J2" s="389"/>
      <c r="K2" s="389"/>
      <c r="L2" s="389"/>
    </row>
    <row r="4" spans="2:12" ht="26.25" customHeight="1" x14ac:dyDescent="0.2">
      <c r="B4" s="429" t="s">
        <v>1045</v>
      </c>
      <c r="C4" s="429"/>
      <c r="D4" s="429"/>
      <c r="E4" s="113" t="s">
        <v>134</v>
      </c>
      <c r="F4" s="389"/>
      <c r="G4" s="389"/>
      <c r="H4" s="389"/>
      <c r="I4" s="389"/>
      <c r="J4" s="389"/>
      <c r="K4" s="389"/>
      <c r="L4" s="389"/>
    </row>
    <row r="7" spans="2:12" ht="10.5" x14ac:dyDescent="0.2">
      <c r="B7" s="254"/>
      <c r="C7" s="254"/>
      <c r="D7" s="373" t="s">
        <v>240</v>
      </c>
      <c r="E7" s="373" t="s">
        <v>241</v>
      </c>
      <c r="F7" s="373" t="s">
        <v>242</v>
      </c>
      <c r="G7" s="373" t="s">
        <v>243</v>
      </c>
      <c r="H7" s="373" t="s">
        <v>244</v>
      </c>
      <c r="I7" s="373" t="s">
        <v>245</v>
      </c>
      <c r="J7" s="373" t="s">
        <v>246</v>
      </c>
      <c r="K7" s="373" t="s">
        <v>408</v>
      </c>
      <c r="L7" s="373" t="s">
        <v>409</v>
      </c>
    </row>
    <row r="8" spans="2:12" x14ac:dyDescent="0.2">
      <c r="B8" s="771"/>
      <c r="C8" s="771"/>
      <c r="D8" s="772" t="s">
        <v>1046</v>
      </c>
      <c r="E8" s="773" t="s">
        <v>1029</v>
      </c>
      <c r="F8" s="770"/>
      <c r="G8" s="770"/>
      <c r="H8" s="770"/>
      <c r="I8" s="770"/>
      <c r="J8" s="770"/>
      <c r="K8" s="770"/>
      <c r="L8" s="770"/>
    </row>
    <row r="9" spans="2:12" x14ac:dyDescent="0.2">
      <c r="B9" s="771"/>
      <c r="C9" s="771"/>
      <c r="D9" s="772"/>
      <c r="E9" s="774"/>
      <c r="F9" s="766" t="s">
        <v>1047</v>
      </c>
      <c r="G9" s="766" t="s">
        <v>1048</v>
      </c>
      <c r="H9" s="770" t="s">
        <v>1049</v>
      </c>
      <c r="I9" s="775"/>
      <c r="J9" s="775"/>
      <c r="K9" s="775"/>
      <c r="L9" s="775"/>
    </row>
    <row r="10" spans="2:12" x14ac:dyDescent="0.2">
      <c r="B10" s="771"/>
      <c r="C10" s="771"/>
      <c r="D10" s="772"/>
      <c r="E10" s="770"/>
      <c r="F10" s="766"/>
      <c r="G10" s="766"/>
      <c r="H10" s="770" t="s">
        <v>1050</v>
      </c>
      <c r="I10" s="766" t="s">
        <v>1051</v>
      </c>
      <c r="J10" s="766" t="s">
        <v>1052</v>
      </c>
      <c r="K10" s="766" t="s">
        <v>1053</v>
      </c>
      <c r="L10" s="770" t="s">
        <v>1054</v>
      </c>
    </row>
    <row r="11" spans="2:12" x14ac:dyDescent="0.2">
      <c r="B11" s="771"/>
      <c r="C11" s="771"/>
      <c r="D11" s="772"/>
      <c r="E11" s="770"/>
      <c r="F11" s="766"/>
      <c r="G11" s="766"/>
      <c r="H11" s="770"/>
      <c r="I11" s="770"/>
      <c r="J11" s="770"/>
      <c r="K11" s="770"/>
      <c r="L11" s="770"/>
    </row>
    <row r="12" spans="2:12" x14ac:dyDescent="0.2">
      <c r="B12" s="771"/>
      <c r="C12" s="771"/>
      <c r="D12" s="772"/>
      <c r="E12" s="770"/>
      <c r="F12" s="766"/>
      <c r="G12" s="766"/>
      <c r="H12" s="770"/>
      <c r="I12" s="770"/>
      <c r="J12" s="770"/>
      <c r="K12" s="770"/>
      <c r="L12" s="770"/>
    </row>
    <row r="13" spans="2:12" x14ac:dyDescent="0.2">
      <c r="B13" s="373">
        <v>1</v>
      </c>
      <c r="C13" s="260" t="s">
        <v>1055</v>
      </c>
      <c r="D13" s="270">
        <v>1959</v>
      </c>
      <c r="E13" s="270">
        <v>175121</v>
      </c>
      <c r="F13" s="261"/>
      <c r="G13" s="261"/>
      <c r="H13" s="261"/>
      <c r="I13" s="261"/>
      <c r="J13" s="261"/>
      <c r="K13" s="261"/>
      <c r="L13" s="261"/>
    </row>
    <row r="14" spans="2:12" x14ac:dyDescent="0.2">
      <c r="B14" s="373">
        <v>2</v>
      </c>
      <c r="C14" s="260" t="s">
        <v>1056</v>
      </c>
      <c r="D14" s="270">
        <v>1959</v>
      </c>
      <c r="E14" s="270">
        <v>175121</v>
      </c>
      <c r="F14" s="256">
        <v>0</v>
      </c>
      <c r="G14" s="270">
        <v>175121</v>
      </c>
      <c r="H14" s="256">
        <v>0</v>
      </c>
      <c r="I14" s="256">
        <v>0</v>
      </c>
      <c r="J14" s="256">
        <v>0</v>
      </c>
      <c r="K14" s="256">
        <v>0</v>
      </c>
      <c r="L14" s="256">
        <v>0</v>
      </c>
    </row>
    <row r="15" spans="2:12" x14ac:dyDescent="0.2">
      <c r="B15" s="373">
        <v>3</v>
      </c>
      <c r="C15" s="260" t="s">
        <v>1039</v>
      </c>
      <c r="D15" s="261"/>
      <c r="E15" s="270">
        <v>26055</v>
      </c>
      <c r="F15" s="256">
        <v>0</v>
      </c>
      <c r="G15" s="270">
        <v>26055</v>
      </c>
      <c r="H15" s="256">
        <v>0</v>
      </c>
      <c r="I15" s="256">
        <v>0</v>
      </c>
      <c r="J15" s="256">
        <v>0</v>
      </c>
      <c r="K15" s="256">
        <v>0</v>
      </c>
      <c r="L15" s="256">
        <v>0</v>
      </c>
    </row>
    <row r="16" spans="2:12" x14ac:dyDescent="0.2">
      <c r="B16" s="257">
        <v>4</v>
      </c>
      <c r="C16" s="262" t="s">
        <v>1057</v>
      </c>
      <c r="D16" s="261"/>
      <c r="E16" s="270">
        <v>23420</v>
      </c>
      <c r="F16" s="256">
        <v>0</v>
      </c>
      <c r="G16" s="270">
        <v>23420</v>
      </c>
      <c r="H16" s="256">
        <v>0</v>
      </c>
      <c r="I16" s="256">
        <v>0</v>
      </c>
      <c r="J16" s="256">
        <v>0</v>
      </c>
      <c r="K16" s="256">
        <v>0</v>
      </c>
      <c r="L16" s="256">
        <v>0</v>
      </c>
    </row>
    <row r="17" spans="2:12" x14ac:dyDescent="0.2">
      <c r="B17" s="373">
        <v>5</v>
      </c>
      <c r="C17" s="260" t="s">
        <v>1041</v>
      </c>
      <c r="D17" s="261"/>
      <c r="E17" s="270">
        <v>144369</v>
      </c>
      <c r="F17" s="256">
        <v>0</v>
      </c>
      <c r="G17" s="270">
        <v>144369</v>
      </c>
      <c r="H17" s="256">
        <v>0</v>
      </c>
      <c r="I17" s="256">
        <v>0</v>
      </c>
      <c r="J17" s="256">
        <v>0</v>
      </c>
      <c r="K17" s="256">
        <v>0</v>
      </c>
      <c r="L17" s="256">
        <v>0</v>
      </c>
    </row>
    <row r="18" spans="2:12" x14ac:dyDescent="0.2">
      <c r="B18" s="257">
        <v>6</v>
      </c>
      <c r="C18" s="262" t="s">
        <v>1058</v>
      </c>
      <c r="D18" s="261"/>
      <c r="E18" s="270">
        <v>117600</v>
      </c>
      <c r="F18" s="256">
        <v>0</v>
      </c>
      <c r="G18" s="270">
        <v>117600</v>
      </c>
      <c r="H18" s="256">
        <v>0</v>
      </c>
      <c r="I18" s="256">
        <v>0</v>
      </c>
      <c r="J18" s="256">
        <v>0</v>
      </c>
      <c r="K18" s="256">
        <v>0</v>
      </c>
      <c r="L18" s="256">
        <v>0</v>
      </c>
    </row>
    <row r="19" spans="2:12" x14ac:dyDescent="0.2">
      <c r="B19" s="257">
        <v>7</v>
      </c>
      <c r="C19" s="262" t="s">
        <v>1059</v>
      </c>
      <c r="D19" s="261"/>
      <c r="E19" s="270">
        <v>78959</v>
      </c>
      <c r="F19" s="256">
        <v>0</v>
      </c>
      <c r="G19" s="270">
        <v>78959</v>
      </c>
      <c r="H19" s="256">
        <v>0</v>
      </c>
      <c r="I19" s="256">
        <v>0</v>
      </c>
      <c r="J19" s="256">
        <v>0</v>
      </c>
      <c r="K19" s="256">
        <v>0</v>
      </c>
      <c r="L19" s="256">
        <v>0</v>
      </c>
    </row>
    <row r="21" spans="2:12" x14ac:dyDescent="0.2">
      <c r="B21" s="389"/>
      <c r="C21" s="389"/>
      <c r="D21" s="389"/>
      <c r="E21" s="263"/>
      <c r="F21" s="263"/>
      <c r="G21" s="263"/>
      <c r="H21" s="263"/>
      <c r="I21" s="263"/>
      <c r="J21" s="263"/>
      <c r="K21" s="263"/>
      <c r="L21" s="263"/>
    </row>
    <row r="22" spans="2:12" x14ac:dyDescent="0.2">
      <c r="B22" s="389"/>
      <c r="C22" s="389"/>
      <c r="D22" s="389"/>
      <c r="E22" s="263"/>
      <c r="F22" s="263"/>
      <c r="G22" s="263"/>
      <c r="H22" s="263"/>
      <c r="I22" s="263"/>
      <c r="J22" s="263"/>
      <c r="K22" s="263"/>
      <c r="L22" s="263"/>
    </row>
    <row r="23" spans="2:12" x14ac:dyDescent="0.2">
      <c r="B23" s="389"/>
      <c r="C23" s="389"/>
      <c r="D23" s="389"/>
      <c r="E23" s="263"/>
      <c r="F23" s="263"/>
      <c r="G23" s="263"/>
      <c r="H23" s="263"/>
      <c r="I23" s="263"/>
      <c r="J23" s="263"/>
      <c r="K23" s="263"/>
      <c r="L23" s="263"/>
    </row>
    <row r="24" spans="2:12" x14ac:dyDescent="0.2">
      <c r="B24" s="389"/>
      <c r="C24" s="389"/>
      <c r="D24" s="389"/>
      <c r="E24" s="263"/>
      <c r="F24" s="263"/>
      <c r="G24" s="263"/>
      <c r="H24" s="263"/>
      <c r="I24" s="263"/>
      <c r="J24" s="263"/>
      <c r="K24" s="263"/>
      <c r="L24" s="263"/>
    </row>
    <row r="25" spans="2:12" x14ac:dyDescent="0.2">
      <c r="B25" s="389"/>
      <c r="C25" s="389"/>
      <c r="D25" s="389"/>
      <c r="E25" s="263"/>
      <c r="F25" s="263"/>
      <c r="G25" s="263"/>
      <c r="H25" s="263"/>
      <c r="I25" s="263"/>
      <c r="J25" s="263"/>
      <c r="K25" s="263"/>
      <c r="L25" s="263"/>
    </row>
    <row r="26" spans="2:12" x14ac:dyDescent="0.2">
      <c r="B26" s="389"/>
      <c r="C26" s="389"/>
      <c r="D26" s="389"/>
      <c r="E26" s="263"/>
      <c r="F26" s="263"/>
      <c r="G26" s="263"/>
      <c r="H26" s="263"/>
      <c r="I26" s="263"/>
      <c r="J26" s="263"/>
      <c r="K26" s="263"/>
      <c r="L26" s="263"/>
    </row>
    <row r="27" spans="2:12" x14ac:dyDescent="0.2">
      <c r="B27" s="389"/>
      <c r="C27" s="389"/>
      <c r="D27" s="389"/>
      <c r="E27" s="263"/>
      <c r="F27" s="263"/>
      <c r="G27" s="263"/>
      <c r="H27" s="263"/>
      <c r="I27" s="263"/>
      <c r="J27" s="263"/>
      <c r="K27" s="263"/>
      <c r="L27" s="263"/>
    </row>
    <row r="28" spans="2:12" x14ac:dyDescent="0.2">
      <c r="B28" s="389"/>
      <c r="C28" s="389"/>
      <c r="D28" s="389"/>
      <c r="E28" s="263"/>
      <c r="F28" s="263"/>
      <c r="G28" s="263"/>
      <c r="H28" s="263"/>
      <c r="I28" s="263"/>
      <c r="J28" s="263"/>
      <c r="K28" s="263"/>
      <c r="L28" s="263"/>
    </row>
    <row r="29" spans="2:12" x14ac:dyDescent="0.2">
      <c r="B29" s="389"/>
      <c r="C29" s="389"/>
      <c r="D29" s="389"/>
      <c r="E29" s="263"/>
      <c r="F29" s="263"/>
      <c r="G29" s="263"/>
      <c r="H29" s="263"/>
      <c r="I29" s="263"/>
      <c r="J29" s="263"/>
      <c r="K29" s="263"/>
      <c r="L29" s="263"/>
    </row>
    <row r="30" spans="2:12" x14ac:dyDescent="0.2">
      <c r="B30" s="389"/>
      <c r="C30" s="389"/>
      <c r="D30" s="389"/>
      <c r="E30" s="263"/>
      <c r="F30" s="263"/>
      <c r="G30" s="263"/>
      <c r="H30" s="263"/>
      <c r="I30" s="263"/>
      <c r="J30" s="263"/>
      <c r="K30" s="263"/>
      <c r="L30" s="263"/>
    </row>
    <row r="31" spans="2:12" x14ac:dyDescent="0.2">
      <c r="B31" s="389"/>
      <c r="C31" s="389"/>
      <c r="D31" s="389"/>
      <c r="E31" s="263"/>
      <c r="F31" s="263"/>
      <c r="G31" s="263"/>
      <c r="H31" s="263"/>
      <c r="I31" s="263"/>
      <c r="J31" s="263"/>
      <c r="K31" s="263"/>
      <c r="L31" s="263"/>
    </row>
  </sheetData>
  <mergeCells count="13">
    <mergeCell ref="J10:J12"/>
    <mergeCell ref="K10:K12"/>
    <mergeCell ref="L10:L12"/>
    <mergeCell ref="B4:D4"/>
    <mergeCell ref="B8:C12"/>
    <mergeCell ref="D8:D12"/>
    <mergeCell ref="E8:L8"/>
    <mergeCell ref="E9:E12"/>
    <mergeCell ref="F9:F12"/>
    <mergeCell ref="G9:G12"/>
    <mergeCell ref="H9:L9"/>
    <mergeCell ref="H10:H12"/>
    <mergeCell ref="I10:I12"/>
  </mergeCells>
  <hyperlinks>
    <hyperlink ref="E4" location="Index!A1" display="Back to index" xr:uid="{4175A32F-9874-4BC1-B5AF-05B9280FFA21}"/>
  </hyperlink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C66FF-F46E-4B09-86C6-A27CCC42B873}">
  <sheetPr codeName="Sheet51"/>
  <dimension ref="B2:G15"/>
  <sheetViews>
    <sheetView showGridLines="0" workbookViewId="0">
      <selection activeCell="E4" sqref="E4"/>
    </sheetView>
  </sheetViews>
  <sheetFormatPr defaultColWidth="10.1796875" defaultRowHeight="10" x14ac:dyDescent="0.2"/>
  <cols>
    <col min="1" max="1" width="10.1796875" style="10"/>
    <col min="2" max="2" width="4.1796875" style="10" customWidth="1"/>
    <col min="3" max="3" width="56.1796875" style="10" customWidth="1"/>
    <col min="4" max="4" width="8.453125" style="10" customWidth="1"/>
    <col min="5" max="5" width="12.81640625" style="10" customWidth="1"/>
    <col min="6" max="6" width="17.81640625" style="10" customWidth="1"/>
    <col min="7" max="7" width="24.1796875" style="10" customWidth="1"/>
    <col min="8" max="12" width="12.81640625" style="10" customWidth="1"/>
    <col min="13" max="13" width="11.1796875" style="10" customWidth="1"/>
    <col min="14" max="14" width="18.1796875" style="10" customWidth="1"/>
    <col min="15" max="15" width="10.1796875" style="10"/>
    <col min="16" max="16" width="11.1796875" style="10" customWidth="1"/>
    <col min="17" max="17" width="12" style="10" customWidth="1"/>
    <col min="18" max="18" width="14.54296875" style="10" customWidth="1"/>
    <col min="19" max="16384" width="10.1796875" style="10"/>
  </cols>
  <sheetData>
    <row r="2" spans="2:7" ht="13" x14ac:dyDescent="0.3">
      <c r="B2" s="7" t="s">
        <v>1060</v>
      </c>
      <c r="C2" s="389"/>
      <c r="D2" s="389"/>
      <c r="E2" s="389"/>
      <c r="F2" s="389"/>
      <c r="G2" s="389"/>
    </row>
    <row r="4" spans="2:7" ht="26.25" customHeight="1" x14ac:dyDescent="0.2">
      <c r="B4" s="429" t="s">
        <v>1061</v>
      </c>
      <c r="C4" s="429"/>
      <c r="D4" s="429"/>
      <c r="E4" s="113" t="s">
        <v>134</v>
      </c>
      <c r="F4" s="389"/>
      <c r="G4" s="389"/>
    </row>
    <row r="7" spans="2:7" ht="10.5" x14ac:dyDescent="0.25">
      <c r="B7" s="264"/>
      <c r="C7" s="265"/>
      <c r="D7" s="373" t="s">
        <v>240</v>
      </c>
      <c r="E7" s="373" t="s">
        <v>241</v>
      </c>
      <c r="F7" s="373" t="s">
        <v>242</v>
      </c>
      <c r="G7" s="373" t="s">
        <v>243</v>
      </c>
    </row>
    <row r="8" spans="2:7" ht="30" x14ac:dyDescent="0.2">
      <c r="B8" s="265"/>
      <c r="C8" s="266"/>
      <c r="D8" s="776" t="s">
        <v>1029</v>
      </c>
      <c r="E8" s="766"/>
      <c r="F8" s="418" t="s">
        <v>1062</v>
      </c>
      <c r="G8" s="418" t="s">
        <v>1029</v>
      </c>
    </row>
    <row r="9" spans="2:7" ht="35.25" customHeight="1" x14ac:dyDescent="0.2">
      <c r="B9" s="265"/>
      <c r="C9" s="266"/>
      <c r="D9" s="267"/>
      <c r="E9" s="268" t="s">
        <v>1063</v>
      </c>
      <c r="F9" s="418" t="s">
        <v>1064</v>
      </c>
      <c r="G9" s="418" t="s">
        <v>1034</v>
      </c>
    </row>
    <row r="10" spans="2:7" ht="10.5" x14ac:dyDescent="0.2">
      <c r="B10" s="373">
        <v>1</v>
      </c>
      <c r="C10" s="410" t="s">
        <v>1065</v>
      </c>
      <c r="D10" s="269">
        <v>3670</v>
      </c>
      <c r="E10" s="270">
        <v>0</v>
      </c>
      <c r="F10" s="270">
        <v>3395</v>
      </c>
      <c r="G10" s="270">
        <v>0</v>
      </c>
    </row>
    <row r="11" spans="2:7" x14ac:dyDescent="0.2">
      <c r="B11" s="257">
        <v>2</v>
      </c>
      <c r="C11" s="260" t="s">
        <v>1039</v>
      </c>
      <c r="D11" s="271">
        <v>55</v>
      </c>
      <c r="E11" s="272"/>
      <c r="F11" s="272"/>
      <c r="G11" s="270">
        <v>0</v>
      </c>
    </row>
    <row r="12" spans="2:7" x14ac:dyDescent="0.2">
      <c r="B12" s="257">
        <v>3</v>
      </c>
      <c r="C12" s="273" t="s">
        <v>1040</v>
      </c>
      <c r="D12" s="271">
        <v>6</v>
      </c>
      <c r="E12" s="272"/>
      <c r="F12" s="272"/>
      <c r="G12" s="270">
        <v>0</v>
      </c>
    </row>
    <row r="13" spans="2:7" x14ac:dyDescent="0.2">
      <c r="B13" s="257">
        <v>4</v>
      </c>
      <c r="C13" s="260" t="s">
        <v>1041</v>
      </c>
      <c r="D13" s="271">
        <v>3606</v>
      </c>
      <c r="E13" s="270">
        <v>0</v>
      </c>
      <c r="F13" s="270">
        <v>1594</v>
      </c>
      <c r="G13" s="270">
        <v>0</v>
      </c>
    </row>
    <row r="14" spans="2:7" x14ac:dyDescent="0.2">
      <c r="B14" s="257">
        <v>5</v>
      </c>
      <c r="C14" s="273" t="s">
        <v>1042</v>
      </c>
      <c r="D14" s="271">
        <v>3606</v>
      </c>
      <c r="E14" s="272"/>
      <c r="F14" s="272"/>
      <c r="G14" s="270">
        <v>0</v>
      </c>
    </row>
    <row r="15" spans="2:7" x14ac:dyDescent="0.2">
      <c r="B15" s="257">
        <v>6</v>
      </c>
      <c r="C15" s="273" t="s">
        <v>1043</v>
      </c>
      <c r="D15" s="271">
        <v>1185</v>
      </c>
      <c r="E15" s="272"/>
      <c r="F15" s="272"/>
      <c r="G15" s="270">
        <v>0</v>
      </c>
    </row>
  </sheetData>
  <mergeCells count="2">
    <mergeCell ref="B4:D4"/>
    <mergeCell ref="D8:E8"/>
  </mergeCells>
  <hyperlinks>
    <hyperlink ref="E4" location="Index!A1" display="Back to index" xr:uid="{8C190B94-5CEC-4BB0-9F61-7F32FE5D2E71}"/>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2F967-C25B-4F7D-8F62-CA95DECF98E1}">
  <sheetPr codeName="Sheet6">
    <pageSetUpPr fitToPage="1"/>
  </sheetPr>
  <dimension ref="A2:E10"/>
  <sheetViews>
    <sheetView showGridLines="0" workbookViewId="0">
      <selection activeCell="A30" sqref="A30"/>
    </sheetView>
  </sheetViews>
  <sheetFormatPr defaultColWidth="10.1796875" defaultRowHeight="14" x14ac:dyDescent="0.35"/>
  <cols>
    <col min="1" max="1" width="10.1796875" style="71"/>
    <col min="2" max="2" width="17.81640625" style="71" customWidth="1"/>
    <col min="3" max="3" width="5.1796875" style="71" customWidth="1"/>
    <col min="4" max="4" width="62.1796875" style="71" customWidth="1"/>
    <col min="5" max="5" width="40.1796875" style="71" customWidth="1"/>
    <col min="6" max="7" width="10.1796875" style="71"/>
    <col min="8" max="8" width="8.1796875" style="71" customWidth="1"/>
    <col min="9" max="16384" width="10.1796875" style="71"/>
  </cols>
  <sheetData>
    <row r="2" spans="1:5" x14ac:dyDescent="0.35">
      <c r="B2" s="72" t="s">
        <v>199</v>
      </c>
    </row>
    <row r="3" spans="1:5" x14ac:dyDescent="0.35">
      <c r="A3" s="73"/>
      <c r="B3" s="73"/>
      <c r="C3" s="73"/>
      <c r="D3" s="73"/>
    </row>
    <row r="4" spans="1:5" x14ac:dyDescent="0.3">
      <c r="A4" s="73"/>
      <c r="B4" s="429" t="s">
        <v>200</v>
      </c>
      <c r="C4" s="429"/>
      <c r="D4" s="429"/>
      <c r="E4" s="9" t="s">
        <v>134</v>
      </c>
    </row>
    <row r="7" spans="1:5" ht="48.75" customHeight="1" x14ac:dyDescent="0.35">
      <c r="B7" s="375" t="s">
        <v>201</v>
      </c>
      <c r="C7" s="380" t="s">
        <v>136</v>
      </c>
      <c r="D7" s="375" t="s">
        <v>202</v>
      </c>
      <c r="E7" s="375" t="s">
        <v>203</v>
      </c>
    </row>
    <row r="8" spans="1:5" ht="48.75" customHeight="1" x14ac:dyDescent="0.35">
      <c r="B8" s="375" t="s">
        <v>201</v>
      </c>
      <c r="C8" s="380" t="s">
        <v>140</v>
      </c>
      <c r="D8" s="375" t="s">
        <v>204</v>
      </c>
      <c r="E8" s="375" t="s">
        <v>205</v>
      </c>
    </row>
    <row r="9" spans="1:5" ht="48.75" customHeight="1" x14ac:dyDescent="0.35">
      <c r="B9" s="375" t="s">
        <v>206</v>
      </c>
      <c r="C9" s="380" t="s">
        <v>143</v>
      </c>
      <c r="D9" s="375" t="s">
        <v>207</v>
      </c>
      <c r="E9" s="375" t="s">
        <v>208</v>
      </c>
    </row>
    <row r="10" spans="1:5" ht="48.75" customHeight="1" x14ac:dyDescent="0.35">
      <c r="B10" s="375" t="s">
        <v>201</v>
      </c>
      <c r="C10" s="380" t="s">
        <v>146</v>
      </c>
      <c r="D10" s="375" t="s">
        <v>209</v>
      </c>
      <c r="E10" s="375" t="s">
        <v>210</v>
      </c>
    </row>
  </sheetData>
  <mergeCells count="1">
    <mergeCell ref="B4:D4"/>
  </mergeCells>
  <hyperlinks>
    <hyperlink ref="E4" location="Index!A1" display="Back to index" xr:uid="{12324423-66A4-49E8-A176-90DB1F230068}"/>
  </hyperlinks>
  <pageMargins left="0.70866141732283472" right="0.70866141732283472" top="0.74803149606299213" bottom="0.74803149606299213" header="0.31496062992125984" footer="0.31496062992125984"/>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C554C-7EFB-4FB7-ADE8-E573E213012F}">
  <sheetPr codeName="Sheet7">
    <pageSetUpPr fitToPage="1"/>
  </sheetPr>
  <dimension ref="B2:K11"/>
  <sheetViews>
    <sheetView showGridLines="0" workbookViewId="0">
      <selection activeCell="C8" sqref="C8:H8"/>
    </sheetView>
  </sheetViews>
  <sheetFormatPr defaultColWidth="8.81640625" defaultRowHeight="14" x14ac:dyDescent="0.3"/>
  <cols>
    <col min="1" max="1" width="8.81640625" style="6"/>
    <col min="2" max="3" width="14.1796875" style="6" customWidth="1"/>
    <col min="4" max="4" width="11.1796875" style="6" customWidth="1"/>
    <col min="5" max="8" width="13.1796875" style="6" customWidth="1"/>
    <col min="9" max="16384" width="8.81640625" style="6"/>
  </cols>
  <sheetData>
    <row r="2" spans="2:11" x14ac:dyDescent="0.3">
      <c r="B2" s="7" t="s">
        <v>211</v>
      </c>
    </row>
    <row r="4" spans="2:11" x14ac:dyDescent="0.3">
      <c r="B4" s="429" t="s">
        <v>212</v>
      </c>
      <c r="C4" s="428"/>
      <c r="D4" s="428"/>
      <c r="E4" s="428"/>
      <c r="F4" s="428"/>
      <c r="G4" s="428"/>
      <c r="H4" s="428"/>
      <c r="I4" s="9" t="s">
        <v>134</v>
      </c>
    </row>
    <row r="7" spans="2:11" ht="90.75" customHeight="1" x14ac:dyDescent="0.3">
      <c r="B7" s="377" t="s">
        <v>213</v>
      </c>
      <c r="C7" s="430" t="s">
        <v>214</v>
      </c>
      <c r="D7" s="430"/>
      <c r="E7" s="430"/>
      <c r="F7" s="430"/>
      <c r="G7" s="430"/>
      <c r="H7" s="430"/>
      <c r="I7" s="431" t="s">
        <v>215</v>
      </c>
      <c r="J7" s="431"/>
      <c r="K7" s="431"/>
    </row>
    <row r="8" spans="2:11" ht="90.75" customHeight="1" x14ac:dyDescent="0.35">
      <c r="B8" s="377" t="s">
        <v>216</v>
      </c>
      <c r="C8" s="430" t="s">
        <v>217</v>
      </c>
      <c r="D8" s="430"/>
      <c r="E8" s="432"/>
      <c r="F8" s="430"/>
      <c r="G8" s="430"/>
      <c r="H8" s="430"/>
      <c r="I8" s="431"/>
      <c r="J8" s="431"/>
      <c r="K8" s="431"/>
    </row>
    <row r="9" spans="2:11" ht="90.75" customHeight="1" x14ac:dyDescent="0.3">
      <c r="B9" s="377" t="s">
        <v>218</v>
      </c>
      <c r="C9" s="430" t="s">
        <v>219</v>
      </c>
      <c r="D9" s="430"/>
      <c r="E9" s="430"/>
      <c r="F9" s="430"/>
      <c r="G9" s="430"/>
      <c r="H9" s="430"/>
      <c r="I9" s="431"/>
      <c r="J9" s="431"/>
      <c r="K9" s="431"/>
    </row>
    <row r="10" spans="2:11" ht="90.75" customHeight="1" x14ac:dyDescent="0.3">
      <c r="B10" s="377" t="s">
        <v>220</v>
      </c>
      <c r="C10" s="430" t="s">
        <v>221</v>
      </c>
      <c r="D10" s="430"/>
      <c r="E10" s="430"/>
      <c r="F10" s="430"/>
      <c r="G10" s="430"/>
      <c r="H10" s="430"/>
      <c r="I10" s="431"/>
      <c r="J10" s="431"/>
      <c r="K10" s="431"/>
    </row>
    <row r="11" spans="2:11" ht="90.75" customHeight="1" x14ac:dyDescent="0.3">
      <c r="B11" s="377" t="s">
        <v>222</v>
      </c>
      <c r="C11" s="433" t="s">
        <v>223</v>
      </c>
      <c r="D11" s="433"/>
      <c r="E11" s="433"/>
      <c r="F11" s="433"/>
      <c r="G11" s="433"/>
      <c r="H11" s="433"/>
      <c r="I11" s="431"/>
      <c r="J11" s="431"/>
      <c r="K11" s="431"/>
    </row>
  </sheetData>
  <mergeCells count="7">
    <mergeCell ref="B4:H4"/>
    <mergeCell ref="C7:H7"/>
    <mergeCell ref="I7:K11"/>
    <mergeCell ref="C8:H8"/>
    <mergeCell ref="C9:H9"/>
    <mergeCell ref="C10:H10"/>
    <mergeCell ref="C11:H11"/>
  </mergeCells>
  <hyperlinks>
    <hyperlink ref="I4" location="Index!A1" display="Back to index" xr:uid="{4D16816F-8956-4AC4-8FA0-73649D8FC6A5}"/>
  </hyperlinks>
  <pageMargins left="0.70866141732283472" right="0.70866141732283472"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4F14-84BD-454B-9120-E17B18F5EED3}">
  <sheetPr codeName="Sheet8">
    <pageSetUpPr fitToPage="1"/>
  </sheetPr>
  <dimension ref="B2:I13"/>
  <sheetViews>
    <sheetView showGridLines="0" workbookViewId="0">
      <selection activeCell="A30" sqref="A30"/>
    </sheetView>
  </sheetViews>
  <sheetFormatPr defaultColWidth="10" defaultRowHeight="14" x14ac:dyDescent="0.3"/>
  <cols>
    <col min="1" max="1" width="10" style="6"/>
    <col min="2" max="2" width="9.81640625" style="6" customWidth="1"/>
    <col min="3" max="3" width="7.1796875" style="6" customWidth="1"/>
    <col min="4" max="4" width="17" style="6" customWidth="1"/>
    <col min="5" max="5" width="19.1796875" style="6" customWidth="1"/>
    <col min="6" max="6" width="17" style="6" customWidth="1"/>
    <col min="7" max="7" width="19" style="6" customWidth="1"/>
    <col min="8" max="8" width="16.1796875" style="6" customWidth="1"/>
    <col min="9" max="9" width="62" style="6" customWidth="1"/>
    <col min="10" max="16384" width="10" style="6"/>
  </cols>
  <sheetData>
    <row r="2" spans="2:9" x14ac:dyDescent="0.3">
      <c r="B2" s="7" t="s">
        <v>224</v>
      </c>
    </row>
    <row r="4" spans="2:9" x14ac:dyDescent="0.3">
      <c r="B4" s="429" t="s">
        <v>225</v>
      </c>
      <c r="C4" s="429"/>
      <c r="D4" s="429"/>
      <c r="E4" s="429"/>
      <c r="F4" s="429"/>
      <c r="G4" s="429"/>
      <c r="H4" s="429"/>
      <c r="I4" s="9" t="s">
        <v>134</v>
      </c>
    </row>
    <row r="7" spans="2:9" ht="37.5" customHeight="1" x14ac:dyDescent="0.3">
      <c r="B7" s="373" t="s">
        <v>226</v>
      </c>
      <c r="C7" s="377" t="s">
        <v>136</v>
      </c>
      <c r="D7" s="433" t="s">
        <v>227</v>
      </c>
      <c r="E7" s="433"/>
      <c r="F7" s="433"/>
      <c r="G7" s="433"/>
      <c r="H7" s="433"/>
      <c r="I7" s="372" t="s">
        <v>228</v>
      </c>
    </row>
    <row r="8" spans="2:9" ht="37.5" customHeight="1" x14ac:dyDescent="0.35">
      <c r="B8" s="373" t="s">
        <v>229</v>
      </c>
      <c r="C8" s="377" t="s">
        <v>140</v>
      </c>
      <c r="D8" s="433" t="s">
        <v>230</v>
      </c>
      <c r="E8" s="432"/>
      <c r="F8" s="433"/>
      <c r="G8" s="433"/>
      <c r="H8" s="433"/>
      <c r="I8" s="372" t="s">
        <v>231</v>
      </c>
    </row>
    <row r="9" spans="2:9" ht="37.5" customHeight="1" x14ac:dyDescent="0.3">
      <c r="B9" s="373" t="s">
        <v>232</v>
      </c>
      <c r="C9" s="377" t="s">
        <v>143</v>
      </c>
      <c r="D9" s="433" t="s">
        <v>233</v>
      </c>
      <c r="E9" s="433"/>
      <c r="F9" s="433"/>
      <c r="G9" s="433"/>
      <c r="H9" s="433"/>
      <c r="I9" s="372" t="s">
        <v>234</v>
      </c>
    </row>
    <row r="10" spans="2:9" ht="37.5" customHeight="1" x14ac:dyDescent="0.3">
      <c r="B10" s="373" t="s">
        <v>235</v>
      </c>
      <c r="C10" s="377" t="s">
        <v>146</v>
      </c>
      <c r="D10" s="433" t="s">
        <v>236</v>
      </c>
      <c r="E10" s="433"/>
      <c r="F10" s="433"/>
      <c r="G10" s="433"/>
      <c r="H10" s="433"/>
      <c r="I10" s="372" t="s">
        <v>237</v>
      </c>
    </row>
    <row r="12" spans="2:9" x14ac:dyDescent="0.3">
      <c r="B12" s="63"/>
      <c r="C12" s="64"/>
      <c r="D12" s="64"/>
      <c r="E12" s="64"/>
      <c r="F12" s="64"/>
      <c r="G12" s="64"/>
      <c r="H12" s="64"/>
    </row>
    <row r="13" spans="2:9" x14ac:dyDescent="0.3">
      <c r="B13" s="64"/>
      <c r="C13" s="64"/>
      <c r="D13" s="64"/>
      <c r="E13" s="64"/>
      <c r="F13" s="64"/>
      <c r="G13" s="64"/>
      <c r="H13" s="64"/>
    </row>
  </sheetData>
  <mergeCells count="5">
    <mergeCell ref="B4:H4"/>
    <mergeCell ref="D7:H7"/>
    <mergeCell ref="D8:H8"/>
    <mergeCell ref="D9:H9"/>
    <mergeCell ref="D10:H10"/>
  </mergeCells>
  <hyperlinks>
    <hyperlink ref="I4" location="Index!A1" display="Back to index" xr:uid="{A59863C9-21AD-4AA3-A2CB-4859237A2549}"/>
  </hyperlinks>
  <pageMargins left="0.70866141732283472" right="0.70866141732283472" top="0.74803149606299213" bottom="0.74803149606299213" header="0.31496062992125984" footer="0.31496062992125984"/>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7A9D4-8415-46BF-84F4-9970646F64E6}">
  <sheetPr codeName="Sheet9">
    <pageSetUpPr fitToPage="1"/>
  </sheetPr>
  <dimension ref="A2:R341"/>
  <sheetViews>
    <sheetView showGridLines="0" workbookViewId="0">
      <selection activeCell="P35" sqref="P35:Q35"/>
    </sheetView>
  </sheetViews>
  <sheetFormatPr defaultColWidth="10.1796875" defaultRowHeight="12.5" x14ac:dyDescent="0.25"/>
  <cols>
    <col min="1" max="1" width="10.1796875" style="8"/>
    <col min="2" max="2" width="15.1796875" style="8" customWidth="1"/>
    <col min="3" max="3" width="22.81640625" style="8" customWidth="1"/>
    <col min="4" max="17" width="9.1796875" style="8" customWidth="1"/>
    <col min="18" max="16384" width="10.1796875" style="8"/>
  </cols>
  <sheetData>
    <row r="2" spans="1:18" ht="13" x14ac:dyDescent="0.3">
      <c r="B2" s="7" t="s">
        <v>238</v>
      </c>
    </row>
    <row r="4" spans="1:18" ht="15.75" customHeight="1" x14ac:dyDescent="0.3">
      <c r="B4" s="436" t="s">
        <v>239</v>
      </c>
      <c r="C4" s="436"/>
      <c r="D4" s="436"/>
      <c r="E4" s="436"/>
      <c r="F4" s="436"/>
      <c r="G4" s="436"/>
      <c r="H4" s="436"/>
      <c r="I4" s="436"/>
      <c r="J4" s="436"/>
      <c r="K4" s="436"/>
      <c r="L4" s="436"/>
      <c r="M4" s="436"/>
      <c r="N4" s="436"/>
      <c r="O4" s="436"/>
      <c r="P4" s="436"/>
      <c r="Q4" s="436"/>
      <c r="R4" s="9" t="s">
        <v>134</v>
      </c>
    </row>
    <row r="5" spans="1:18" ht="15.75" customHeight="1" x14ac:dyDescent="0.25">
      <c r="B5" s="436"/>
      <c r="C5" s="436"/>
      <c r="D5" s="436"/>
      <c r="E5" s="436"/>
      <c r="F5" s="436"/>
      <c r="G5" s="436"/>
      <c r="H5" s="436"/>
      <c r="I5" s="436"/>
      <c r="J5" s="436"/>
      <c r="K5" s="436"/>
      <c r="L5" s="436"/>
      <c r="M5" s="436"/>
      <c r="N5" s="436"/>
      <c r="O5" s="436"/>
      <c r="P5" s="436"/>
      <c r="Q5" s="436"/>
    </row>
    <row r="6" spans="1:18" ht="15.75" customHeight="1" x14ac:dyDescent="0.25">
      <c r="B6" s="436"/>
      <c r="C6" s="436"/>
      <c r="D6" s="436"/>
      <c r="E6" s="436"/>
      <c r="F6" s="436"/>
      <c r="G6" s="436"/>
      <c r="H6" s="436"/>
      <c r="I6" s="436"/>
      <c r="J6" s="436"/>
      <c r="K6" s="436"/>
      <c r="L6" s="436"/>
      <c r="M6" s="436"/>
      <c r="N6" s="436"/>
      <c r="O6" s="436"/>
      <c r="P6" s="436"/>
      <c r="Q6" s="436"/>
    </row>
    <row r="7" spans="1:18" ht="18" customHeight="1" x14ac:dyDescent="0.25">
      <c r="B7" s="389"/>
      <c r="C7" s="389"/>
      <c r="D7" s="389"/>
      <c r="E7" s="389"/>
      <c r="F7" s="389"/>
      <c r="G7" s="389"/>
      <c r="H7" s="389"/>
      <c r="I7" s="389"/>
      <c r="J7" s="389"/>
      <c r="K7" s="389"/>
      <c r="L7" s="389"/>
      <c r="M7" s="389"/>
      <c r="N7" s="389"/>
      <c r="O7" s="389"/>
      <c r="P7" s="389"/>
      <c r="Q7" s="389"/>
    </row>
    <row r="8" spans="1:18" ht="21.75" customHeight="1" x14ac:dyDescent="0.25">
      <c r="B8" s="389"/>
      <c r="C8" s="389"/>
      <c r="D8" s="435" t="s">
        <v>240</v>
      </c>
      <c r="E8" s="435"/>
      <c r="F8" s="435" t="s">
        <v>241</v>
      </c>
      <c r="G8" s="435"/>
      <c r="H8" s="435" t="s">
        <v>242</v>
      </c>
      <c r="I8" s="435"/>
      <c r="J8" s="435" t="s">
        <v>243</v>
      </c>
      <c r="K8" s="435"/>
      <c r="L8" s="435" t="s">
        <v>244</v>
      </c>
      <c r="M8" s="435"/>
      <c r="N8" s="435" t="s">
        <v>245</v>
      </c>
      <c r="O8" s="435"/>
      <c r="P8" s="435" t="s">
        <v>246</v>
      </c>
      <c r="Q8" s="435"/>
    </row>
    <row r="9" spans="1:18" ht="21.75" customHeight="1" x14ac:dyDescent="0.25">
      <c r="B9" s="389"/>
      <c r="C9" s="389"/>
      <c r="D9" s="431" t="s">
        <v>247</v>
      </c>
      <c r="E9" s="431"/>
      <c r="F9" s="431" t="s">
        <v>248</v>
      </c>
      <c r="G9" s="431"/>
      <c r="H9" s="435" t="s">
        <v>249</v>
      </c>
      <c r="I9" s="435"/>
      <c r="J9" s="435"/>
      <c r="K9" s="435"/>
      <c r="L9" s="435"/>
      <c r="M9" s="435"/>
      <c r="N9" s="435"/>
      <c r="O9" s="435"/>
      <c r="P9" s="435"/>
      <c r="Q9" s="435"/>
    </row>
    <row r="10" spans="1:18" ht="12.75" customHeight="1" x14ac:dyDescent="0.25">
      <c r="B10" s="389"/>
      <c r="C10" s="389"/>
      <c r="D10" s="431"/>
      <c r="E10" s="431"/>
      <c r="F10" s="431"/>
      <c r="G10" s="431"/>
      <c r="H10" s="431" t="s">
        <v>250</v>
      </c>
      <c r="I10" s="431"/>
      <c r="J10" s="431" t="s">
        <v>251</v>
      </c>
      <c r="K10" s="431"/>
      <c r="L10" s="431" t="s">
        <v>252</v>
      </c>
      <c r="M10" s="431"/>
      <c r="N10" s="431" t="s">
        <v>253</v>
      </c>
      <c r="O10" s="431"/>
      <c r="P10" s="431" t="s">
        <v>254</v>
      </c>
      <c r="Q10" s="431"/>
    </row>
    <row r="11" spans="1:18" x14ac:dyDescent="0.25">
      <c r="B11" s="389"/>
      <c r="C11" s="389"/>
      <c r="D11" s="431"/>
      <c r="E11" s="431"/>
      <c r="F11" s="431"/>
      <c r="G11" s="431"/>
      <c r="H11" s="431"/>
      <c r="I11" s="431"/>
      <c r="J11" s="431"/>
      <c r="K11" s="431"/>
      <c r="L11" s="431"/>
      <c r="M11" s="431"/>
      <c r="N11" s="431"/>
      <c r="O11" s="431"/>
      <c r="P11" s="431"/>
      <c r="Q11" s="431"/>
    </row>
    <row r="12" spans="1:18" x14ac:dyDescent="0.25">
      <c r="B12" s="389"/>
      <c r="C12" s="389"/>
      <c r="D12" s="431"/>
      <c r="E12" s="431"/>
      <c r="F12" s="431"/>
      <c r="G12" s="431"/>
      <c r="H12" s="431"/>
      <c r="I12" s="431"/>
      <c r="J12" s="431"/>
      <c r="K12" s="431"/>
      <c r="L12" s="431"/>
      <c r="M12" s="431"/>
      <c r="N12" s="431"/>
      <c r="O12" s="431"/>
      <c r="P12" s="431"/>
      <c r="Q12" s="431"/>
    </row>
    <row r="13" spans="1:18" x14ac:dyDescent="0.25">
      <c r="B13" s="389"/>
      <c r="C13" s="389"/>
      <c r="D13" s="431"/>
      <c r="E13" s="431"/>
      <c r="F13" s="431"/>
      <c r="G13" s="431"/>
      <c r="H13" s="431"/>
      <c r="I13" s="431"/>
      <c r="J13" s="431"/>
      <c r="K13" s="431"/>
      <c r="L13" s="431"/>
      <c r="M13" s="431"/>
      <c r="N13" s="431"/>
      <c r="O13" s="431"/>
      <c r="P13" s="431"/>
      <c r="Q13" s="431"/>
    </row>
    <row r="14" spans="1:18" ht="19.5" customHeight="1" x14ac:dyDescent="0.25">
      <c r="B14" s="389"/>
      <c r="C14" s="389"/>
      <c r="D14" s="434"/>
      <c r="E14" s="434"/>
      <c r="F14" s="434"/>
      <c r="G14" s="434"/>
      <c r="H14" s="434"/>
      <c r="I14" s="434"/>
      <c r="J14" s="434"/>
      <c r="K14" s="434"/>
      <c r="L14" s="434"/>
      <c r="M14" s="434"/>
      <c r="N14" s="434"/>
      <c r="O14" s="434"/>
      <c r="P14" s="434"/>
      <c r="Q14" s="434"/>
    </row>
    <row r="15" spans="1:18" ht="18.75" customHeight="1" x14ac:dyDescent="0.25">
      <c r="A15" s="11"/>
      <c r="B15" s="442" t="s">
        <v>255</v>
      </c>
      <c r="C15" s="442"/>
      <c r="D15" s="437"/>
      <c r="E15" s="437"/>
      <c r="F15" s="437"/>
      <c r="G15" s="437"/>
      <c r="H15" s="437"/>
      <c r="I15" s="437"/>
      <c r="J15" s="437"/>
      <c r="K15" s="437"/>
      <c r="L15" s="437"/>
      <c r="M15" s="437"/>
      <c r="N15" s="437"/>
      <c r="O15" s="437"/>
      <c r="P15" s="437"/>
      <c r="Q15" s="437"/>
    </row>
    <row r="16" spans="1:18" ht="14.15" customHeight="1" x14ac:dyDescent="0.25">
      <c r="B16" s="438" t="s">
        <v>256</v>
      </c>
      <c r="C16" s="439"/>
      <c r="D16" s="440">
        <v>78948</v>
      </c>
      <c r="E16" s="441"/>
      <c r="F16" s="440">
        <v>78948</v>
      </c>
      <c r="G16" s="441"/>
      <c r="H16" s="440">
        <v>78948</v>
      </c>
      <c r="I16" s="441"/>
      <c r="J16" s="440">
        <v>0</v>
      </c>
      <c r="K16" s="441"/>
      <c r="L16" s="440">
        <v>0</v>
      </c>
      <c r="M16" s="441"/>
      <c r="N16" s="440">
        <v>0</v>
      </c>
      <c r="O16" s="441"/>
      <c r="P16" s="440">
        <v>0</v>
      </c>
      <c r="Q16" s="441"/>
    </row>
    <row r="17" spans="2:17" ht="14.15" customHeight="1" x14ac:dyDescent="0.25">
      <c r="B17" s="438" t="s">
        <v>257</v>
      </c>
      <c r="C17" s="443"/>
      <c r="D17" s="440">
        <v>89920</v>
      </c>
      <c r="E17" s="441"/>
      <c r="F17" s="440">
        <v>89920</v>
      </c>
      <c r="G17" s="441"/>
      <c r="H17" s="440">
        <v>89920</v>
      </c>
      <c r="I17" s="441"/>
      <c r="J17" s="440">
        <v>0</v>
      </c>
      <c r="K17" s="441"/>
      <c r="L17" s="440">
        <v>0</v>
      </c>
      <c r="M17" s="441"/>
      <c r="N17" s="440">
        <v>0</v>
      </c>
      <c r="O17" s="441"/>
      <c r="P17" s="440">
        <v>0</v>
      </c>
      <c r="Q17" s="441"/>
    </row>
    <row r="18" spans="2:17" ht="14.15" customHeight="1" x14ac:dyDescent="0.25">
      <c r="B18" s="438" t="s">
        <v>258</v>
      </c>
      <c r="C18" s="443"/>
      <c r="D18" s="440">
        <v>128216</v>
      </c>
      <c r="E18" s="441"/>
      <c r="F18" s="440">
        <v>128216</v>
      </c>
      <c r="G18" s="441"/>
      <c r="H18" s="440">
        <v>145</v>
      </c>
      <c r="I18" s="441"/>
      <c r="J18" s="440">
        <v>0</v>
      </c>
      <c r="K18" s="441"/>
      <c r="L18" s="440">
        <v>0</v>
      </c>
      <c r="M18" s="441"/>
      <c r="N18" s="440">
        <v>128071</v>
      </c>
      <c r="O18" s="441"/>
      <c r="P18" s="440">
        <v>0</v>
      </c>
      <c r="Q18" s="441"/>
    </row>
    <row r="19" spans="2:17" ht="14.5" x14ac:dyDescent="0.25">
      <c r="B19" s="438" t="s">
        <v>259</v>
      </c>
      <c r="C19" s="443"/>
      <c r="D19" s="440">
        <v>6647</v>
      </c>
      <c r="E19" s="441"/>
      <c r="F19" s="440">
        <v>6647</v>
      </c>
      <c r="G19" s="441"/>
      <c r="H19" s="440">
        <v>0</v>
      </c>
      <c r="I19" s="441"/>
      <c r="J19" s="440">
        <v>6647</v>
      </c>
      <c r="K19" s="441"/>
      <c r="L19" s="440">
        <v>0</v>
      </c>
      <c r="M19" s="441"/>
      <c r="N19" s="440">
        <v>0</v>
      </c>
      <c r="O19" s="441"/>
      <c r="P19" s="440">
        <v>0</v>
      </c>
      <c r="Q19" s="441"/>
    </row>
    <row r="20" spans="2:17" ht="14.15" customHeight="1" x14ac:dyDescent="0.25">
      <c r="B20" s="438" t="s">
        <v>260</v>
      </c>
      <c r="C20" s="443"/>
      <c r="D20" s="440">
        <v>1006717</v>
      </c>
      <c r="E20" s="441"/>
      <c r="F20" s="440">
        <v>1006717</v>
      </c>
      <c r="G20" s="441"/>
      <c r="H20" s="440">
        <v>1006717</v>
      </c>
      <c r="I20" s="441"/>
      <c r="J20" s="440">
        <v>0</v>
      </c>
      <c r="K20" s="441"/>
      <c r="L20" s="440">
        <v>0</v>
      </c>
      <c r="M20" s="441"/>
      <c r="N20" s="440">
        <v>0</v>
      </c>
      <c r="O20" s="441"/>
      <c r="P20" s="440">
        <v>0</v>
      </c>
      <c r="Q20" s="441"/>
    </row>
    <row r="21" spans="2:17" ht="14.5" x14ac:dyDescent="0.25">
      <c r="B21" s="438" t="s">
        <v>261</v>
      </c>
      <c r="C21" s="443"/>
      <c r="D21" s="440">
        <v>14851</v>
      </c>
      <c r="E21" s="441"/>
      <c r="F21" s="440">
        <v>14851</v>
      </c>
      <c r="G21" s="441"/>
      <c r="H21" s="440">
        <v>4612</v>
      </c>
      <c r="I21" s="441"/>
      <c r="J21" s="440">
        <v>0</v>
      </c>
      <c r="K21" s="441"/>
      <c r="L21" s="440">
        <v>0</v>
      </c>
      <c r="M21" s="441"/>
      <c r="N21" s="440">
        <v>10240</v>
      </c>
      <c r="O21" s="441"/>
      <c r="P21" s="440">
        <v>0</v>
      </c>
      <c r="Q21" s="441"/>
    </row>
    <row r="22" spans="2:17" ht="14.5" x14ac:dyDescent="0.25">
      <c r="B22" s="438" t="s">
        <v>262</v>
      </c>
      <c r="C22" s="443"/>
      <c r="D22" s="440">
        <v>775</v>
      </c>
      <c r="E22" s="441"/>
      <c r="F22" s="440">
        <v>775</v>
      </c>
      <c r="G22" s="441"/>
      <c r="H22" s="440">
        <v>775</v>
      </c>
      <c r="I22" s="441"/>
      <c r="J22" s="440">
        <v>0</v>
      </c>
      <c r="K22" s="441"/>
      <c r="L22" s="440">
        <v>0</v>
      </c>
      <c r="M22" s="441"/>
      <c r="N22" s="440">
        <v>0</v>
      </c>
      <c r="O22" s="441"/>
      <c r="P22" s="440">
        <v>0</v>
      </c>
      <c r="Q22" s="441"/>
    </row>
    <row r="23" spans="2:17" ht="14.5" x14ac:dyDescent="0.25">
      <c r="B23" s="438" t="s">
        <v>263</v>
      </c>
      <c r="C23" s="443"/>
      <c r="D23" s="440">
        <v>7341</v>
      </c>
      <c r="E23" s="441"/>
      <c r="F23" s="440">
        <v>7341</v>
      </c>
      <c r="G23" s="441"/>
      <c r="H23" s="440">
        <v>7341</v>
      </c>
      <c r="I23" s="441"/>
      <c r="J23" s="440">
        <v>0</v>
      </c>
      <c r="K23" s="441"/>
      <c r="L23" s="440">
        <v>0</v>
      </c>
      <c r="M23" s="441"/>
      <c r="N23" s="440">
        <v>0</v>
      </c>
      <c r="O23" s="441"/>
      <c r="P23" s="440">
        <v>0</v>
      </c>
      <c r="Q23" s="441"/>
    </row>
    <row r="24" spans="2:17" ht="14.15" customHeight="1" x14ac:dyDescent="0.25">
      <c r="B24" s="438" t="s">
        <v>264</v>
      </c>
      <c r="C24" s="443"/>
      <c r="D24" s="440">
        <v>3478</v>
      </c>
      <c r="E24" s="441"/>
      <c r="F24" s="440">
        <v>3478</v>
      </c>
      <c r="G24" s="441"/>
      <c r="H24" s="440">
        <v>0</v>
      </c>
      <c r="I24" s="441"/>
      <c r="J24" s="440">
        <v>0</v>
      </c>
      <c r="K24" s="441"/>
      <c r="L24" s="440">
        <v>0</v>
      </c>
      <c r="M24" s="441"/>
      <c r="N24" s="440">
        <v>0</v>
      </c>
      <c r="O24" s="441"/>
      <c r="P24" s="440">
        <v>3478</v>
      </c>
      <c r="Q24" s="441"/>
    </row>
    <row r="25" spans="2:17" ht="14.15" customHeight="1" x14ac:dyDescent="0.25">
      <c r="B25" s="438" t="s">
        <v>265</v>
      </c>
      <c r="C25" s="443"/>
      <c r="D25" s="440">
        <v>4124</v>
      </c>
      <c r="E25" s="441"/>
      <c r="F25" s="440">
        <v>4124</v>
      </c>
      <c r="G25" s="441"/>
      <c r="H25" s="440">
        <v>3864</v>
      </c>
      <c r="I25" s="441"/>
      <c r="J25" s="440">
        <v>0</v>
      </c>
      <c r="K25" s="441"/>
      <c r="L25" s="440">
        <v>0</v>
      </c>
      <c r="M25" s="441"/>
      <c r="N25" s="440">
        <v>0</v>
      </c>
      <c r="O25" s="441"/>
      <c r="P25" s="440">
        <v>259</v>
      </c>
      <c r="Q25" s="441"/>
    </row>
    <row r="26" spans="2:17" ht="14.5" x14ac:dyDescent="0.25">
      <c r="B26" s="438" t="s">
        <v>266</v>
      </c>
      <c r="C26" s="443"/>
      <c r="D26" s="440">
        <v>3173</v>
      </c>
      <c r="E26" s="441"/>
      <c r="F26" s="440">
        <v>3173</v>
      </c>
      <c r="G26" s="441"/>
      <c r="H26" s="440">
        <v>3173</v>
      </c>
      <c r="I26" s="441"/>
      <c r="J26" s="440">
        <v>0</v>
      </c>
      <c r="K26" s="441"/>
      <c r="L26" s="440">
        <v>0</v>
      </c>
      <c r="M26" s="441"/>
      <c r="N26" s="440">
        <v>0</v>
      </c>
      <c r="O26" s="441"/>
      <c r="P26" s="440">
        <v>0</v>
      </c>
      <c r="Q26" s="441"/>
    </row>
    <row r="27" spans="2:17" ht="14.5" x14ac:dyDescent="0.35">
      <c r="B27" s="450" t="s">
        <v>267</v>
      </c>
      <c r="C27" s="451"/>
      <c r="D27" s="444">
        <v>1344191</v>
      </c>
      <c r="E27" s="452"/>
      <c r="F27" s="444">
        <v>1344191</v>
      </c>
      <c r="G27" s="452"/>
      <c r="H27" s="444">
        <v>1195497</v>
      </c>
      <c r="I27" s="452"/>
      <c r="J27" s="444">
        <v>6647</v>
      </c>
      <c r="K27" s="445"/>
      <c r="L27" s="444">
        <v>0</v>
      </c>
      <c r="M27" s="445"/>
      <c r="N27" s="444">
        <v>138311</v>
      </c>
      <c r="O27" s="445"/>
      <c r="P27" s="444">
        <v>3738</v>
      </c>
      <c r="Q27" s="445"/>
    </row>
    <row r="28" spans="2:17" x14ac:dyDescent="0.25">
      <c r="B28" s="446"/>
      <c r="C28" s="447"/>
      <c r="D28" s="12"/>
      <c r="E28" s="12"/>
      <c r="F28" s="448"/>
      <c r="G28" s="448"/>
      <c r="H28" s="448"/>
      <c r="I28" s="448"/>
      <c r="J28" s="448"/>
      <c r="K28" s="448"/>
      <c r="L28" s="448"/>
      <c r="M28" s="448"/>
      <c r="N28" s="448"/>
      <c r="O28" s="448"/>
      <c r="P28" s="448"/>
      <c r="Q28" s="449"/>
    </row>
    <row r="29" spans="2:17" x14ac:dyDescent="0.25">
      <c r="B29" s="442" t="s">
        <v>268</v>
      </c>
      <c r="C29" s="442"/>
      <c r="D29" s="437"/>
      <c r="E29" s="437"/>
      <c r="F29" s="453"/>
      <c r="G29" s="453"/>
      <c r="H29" s="453"/>
      <c r="I29" s="453"/>
      <c r="J29" s="453"/>
      <c r="K29" s="453"/>
      <c r="L29" s="453"/>
      <c r="M29" s="453"/>
      <c r="N29" s="453"/>
      <c r="O29" s="453"/>
      <c r="P29" s="453"/>
      <c r="Q29" s="453"/>
    </row>
    <row r="30" spans="2:17" ht="14.15" customHeight="1" x14ac:dyDescent="0.25">
      <c r="B30" s="446" t="s">
        <v>269</v>
      </c>
      <c r="C30" s="454"/>
      <c r="D30" s="440">
        <v>39758</v>
      </c>
      <c r="E30" s="441"/>
      <c r="F30" s="455">
        <v>39758</v>
      </c>
      <c r="G30" s="455"/>
      <c r="H30" s="455">
        <v>0</v>
      </c>
      <c r="I30" s="455"/>
      <c r="J30" s="455">
        <v>0</v>
      </c>
      <c r="K30" s="455"/>
      <c r="L30" s="455">
        <v>0</v>
      </c>
      <c r="M30" s="455"/>
      <c r="N30" s="455">
        <v>0</v>
      </c>
      <c r="O30" s="455"/>
      <c r="P30" s="455">
        <v>39758</v>
      </c>
      <c r="Q30" s="455"/>
    </row>
    <row r="31" spans="2:17" ht="14.25" customHeight="1" x14ac:dyDescent="0.25">
      <c r="B31" s="438" t="s">
        <v>270</v>
      </c>
      <c r="C31" s="439"/>
      <c r="D31" s="440">
        <v>679455</v>
      </c>
      <c r="E31" s="441"/>
      <c r="F31" s="455">
        <v>679455</v>
      </c>
      <c r="G31" s="455"/>
      <c r="H31" s="455">
        <v>0</v>
      </c>
      <c r="I31" s="455"/>
      <c r="J31" s="456">
        <v>0</v>
      </c>
      <c r="K31" s="456"/>
      <c r="L31" s="455">
        <v>0</v>
      </c>
      <c r="M31" s="455"/>
      <c r="N31" s="456">
        <v>0</v>
      </c>
      <c r="O31" s="456"/>
      <c r="P31" s="455">
        <v>679455</v>
      </c>
      <c r="Q31" s="455"/>
    </row>
    <row r="32" spans="2:17" ht="14.25" customHeight="1" x14ac:dyDescent="0.25">
      <c r="B32" s="438" t="s">
        <v>271</v>
      </c>
      <c r="C32" s="439"/>
      <c r="D32" s="440">
        <v>6936</v>
      </c>
      <c r="E32" s="441"/>
      <c r="F32" s="455">
        <v>6936</v>
      </c>
      <c r="G32" s="455"/>
      <c r="H32" s="455">
        <v>0</v>
      </c>
      <c r="I32" s="455"/>
      <c r="J32" s="455">
        <v>6936</v>
      </c>
      <c r="K32" s="455"/>
      <c r="L32" s="455">
        <v>0</v>
      </c>
      <c r="M32" s="455"/>
      <c r="N32" s="455">
        <v>0</v>
      </c>
      <c r="O32" s="455"/>
      <c r="P32" s="455">
        <v>0</v>
      </c>
      <c r="Q32" s="455"/>
    </row>
    <row r="33" spans="2:17" ht="14.15" customHeight="1" x14ac:dyDescent="0.25">
      <c r="B33" s="446" t="s">
        <v>272</v>
      </c>
      <c r="C33" s="454"/>
      <c r="D33" s="440">
        <v>387274</v>
      </c>
      <c r="E33" s="441"/>
      <c r="F33" s="455">
        <v>387274</v>
      </c>
      <c r="G33" s="455"/>
      <c r="H33" s="455">
        <v>0</v>
      </c>
      <c r="I33" s="455"/>
      <c r="J33" s="455">
        <v>0</v>
      </c>
      <c r="K33" s="455"/>
      <c r="L33" s="455">
        <v>0</v>
      </c>
      <c r="M33" s="455"/>
      <c r="N33" s="455">
        <v>0</v>
      </c>
      <c r="O33" s="455"/>
      <c r="P33" s="455">
        <v>387274</v>
      </c>
      <c r="Q33" s="455"/>
    </row>
    <row r="34" spans="2:17" ht="14.25" customHeight="1" x14ac:dyDescent="0.25">
      <c r="B34" s="438" t="s">
        <v>273</v>
      </c>
      <c r="C34" s="439"/>
      <c r="D34" s="440">
        <v>27194</v>
      </c>
      <c r="E34" s="441"/>
      <c r="F34" s="455">
        <v>27194</v>
      </c>
      <c r="G34" s="455"/>
      <c r="H34" s="455">
        <v>0</v>
      </c>
      <c r="I34" s="455"/>
      <c r="J34" s="455">
        <v>0</v>
      </c>
      <c r="K34" s="455"/>
      <c r="L34" s="455">
        <v>0</v>
      </c>
      <c r="M34" s="455"/>
      <c r="N34" s="455">
        <v>0</v>
      </c>
      <c r="O34" s="455"/>
      <c r="P34" s="455">
        <v>27194</v>
      </c>
      <c r="Q34" s="455"/>
    </row>
    <row r="35" spans="2:17" ht="14.25" customHeight="1" x14ac:dyDescent="0.25">
      <c r="B35" s="438" t="s">
        <v>274</v>
      </c>
      <c r="C35" s="439"/>
      <c r="D35" s="440">
        <v>5450</v>
      </c>
      <c r="E35" s="441"/>
      <c r="F35" s="455">
        <v>5450</v>
      </c>
      <c r="G35" s="455"/>
      <c r="H35" s="455">
        <v>0</v>
      </c>
      <c r="I35" s="455"/>
      <c r="J35" s="455">
        <v>0</v>
      </c>
      <c r="K35" s="455"/>
      <c r="L35" s="455">
        <v>0</v>
      </c>
      <c r="M35" s="455"/>
      <c r="N35" s="455">
        <v>0</v>
      </c>
      <c r="O35" s="455"/>
      <c r="P35" s="455">
        <v>5450</v>
      </c>
      <c r="Q35" s="455"/>
    </row>
    <row r="36" spans="2:17" ht="12.75" customHeight="1" x14ac:dyDescent="0.25">
      <c r="B36" s="446" t="s">
        <v>275</v>
      </c>
      <c r="C36" s="454"/>
      <c r="D36" s="440">
        <v>11893</v>
      </c>
      <c r="E36" s="441"/>
      <c r="F36" s="455">
        <v>11893</v>
      </c>
      <c r="G36" s="455"/>
      <c r="H36" s="455">
        <v>0</v>
      </c>
      <c r="I36" s="455"/>
      <c r="J36" s="455">
        <v>0</v>
      </c>
      <c r="K36" s="455"/>
      <c r="L36" s="455">
        <v>0</v>
      </c>
      <c r="M36" s="455"/>
      <c r="N36" s="455">
        <v>0</v>
      </c>
      <c r="O36" s="455"/>
      <c r="P36" s="455">
        <v>11893</v>
      </c>
      <c r="Q36" s="455"/>
    </row>
    <row r="37" spans="2:17" x14ac:dyDescent="0.25">
      <c r="B37" s="438" t="s">
        <v>276</v>
      </c>
      <c r="C37" s="439"/>
      <c r="D37" s="440">
        <v>28</v>
      </c>
      <c r="E37" s="441"/>
      <c r="F37" s="455">
        <v>28</v>
      </c>
      <c r="G37" s="455"/>
      <c r="H37" s="455">
        <v>0</v>
      </c>
      <c r="I37" s="455"/>
      <c r="J37" s="455">
        <v>0</v>
      </c>
      <c r="K37" s="455"/>
      <c r="L37" s="455">
        <v>0</v>
      </c>
      <c r="M37" s="455"/>
      <c r="N37" s="455">
        <v>0</v>
      </c>
      <c r="O37" s="455"/>
      <c r="P37" s="455">
        <v>28</v>
      </c>
      <c r="Q37" s="455"/>
    </row>
    <row r="38" spans="2:17" x14ac:dyDescent="0.25">
      <c r="B38" s="457" t="s">
        <v>277</v>
      </c>
      <c r="C38" s="457"/>
      <c r="D38" s="458">
        <v>1157988</v>
      </c>
      <c r="E38" s="459"/>
      <c r="F38" s="458">
        <v>1157988</v>
      </c>
      <c r="G38" s="459"/>
      <c r="H38" s="458">
        <v>0</v>
      </c>
      <c r="I38" s="459"/>
      <c r="J38" s="458">
        <v>6936</v>
      </c>
      <c r="K38" s="459"/>
      <c r="L38" s="444">
        <v>0</v>
      </c>
      <c r="M38" s="452"/>
      <c r="N38" s="444">
        <v>0</v>
      </c>
      <c r="O38" s="452"/>
      <c r="P38" s="444">
        <v>1151052</v>
      </c>
      <c r="Q38" s="452"/>
    </row>
    <row r="39" spans="2:17" x14ac:dyDescent="0.25">
      <c r="B39" s="389"/>
      <c r="C39" s="389"/>
      <c r="D39" s="389"/>
      <c r="E39" s="389"/>
      <c r="F39" s="389"/>
      <c r="G39" s="389"/>
      <c r="H39" s="389"/>
      <c r="I39" s="389"/>
      <c r="J39" s="389"/>
      <c r="K39" s="389"/>
      <c r="L39" s="389"/>
      <c r="M39" s="389"/>
      <c r="N39" s="389"/>
      <c r="O39" s="389"/>
      <c r="P39" s="389"/>
      <c r="Q39" s="389"/>
    </row>
    <row r="40" spans="2:17" x14ac:dyDescent="0.25">
      <c r="B40" s="389"/>
      <c r="C40" s="389"/>
      <c r="D40" s="389"/>
      <c r="E40" s="389"/>
      <c r="F40" s="389"/>
      <c r="G40" s="389"/>
      <c r="H40" s="389"/>
      <c r="I40" s="389"/>
      <c r="J40" s="389"/>
      <c r="K40" s="389"/>
      <c r="L40" s="389"/>
      <c r="M40" s="389"/>
      <c r="N40" s="389"/>
      <c r="O40" s="389"/>
      <c r="P40" s="389"/>
      <c r="Q40" s="389"/>
    </row>
    <row r="41" spans="2:17" x14ac:dyDescent="0.25">
      <c r="B41" s="389"/>
      <c r="C41" s="389"/>
      <c r="D41" s="389"/>
      <c r="E41" s="389"/>
      <c r="F41" s="389"/>
      <c r="G41" s="389"/>
      <c r="H41" s="389"/>
      <c r="I41" s="389"/>
      <c r="J41" s="389"/>
      <c r="K41" s="389"/>
      <c r="L41" s="389"/>
      <c r="M41" s="389"/>
      <c r="N41" s="389"/>
      <c r="O41" s="389"/>
      <c r="P41" s="389"/>
      <c r="Q41" s="389"/>
    </row>
    <row r="42" spans="2:17" x14ac:dyDescent="0.25">
      <c r="B42" s="389"/>
      <c r="C42" s="389"/>
      <c r="D42" s="389"/>
      <c r="E42" s="389"/>
      <c r="F42" s="389"/>
      <c r="G42" s="389"/>
      <c r="H42" s="389"/>
      <c r="I42" s="389"/>
      <c r="J42" s="389"/>
      <c r="K42" s="389"/>
      <c r="L42" s="389"/>
      <c r="M42" s="389"/>
      <c r="N42" s="389"/>
      <c r="O42" s="389"/>
      <c r="P42" s="389"/>
      <c r="Q42" s="389"/>
    </row>
    <row r="43" spans="2:17" x14ac:dyDescent="0.25">
      <c r="B43" s="389"/>
      <c r="C43" s="389"/>
      <c r="D43" s="389"/>
      <c r="E43" s="389"/>
      <c r="F43" s="389"/>
      <c r="G43" s="389"/>
      <c r="H43" s="389"/>
      <c r="I43" s="389"/>
      <c r="J43" s="389"/>
      <c r="K43" s="389"/>
      <c r="L43" s="389"/>
      <c r="M43" s="389"/>
      <c r="N43" s="389"/>
      <c r="O43" s="389"/>
      <c r="P43" s="389"/>
      <c r="Q43" s="389"/>
    </row>
    <row r="44" spans="2:17" x14ac:dyDescent="0.25">
      <c r="B44" s="389"/>
      <c r="C44" s="389"/>
      <c r="D44" s="389"/>
      <c r="E44" s="389"/>
      <c r="F44" s="389"/>
      <c r="G44" s="389"/>
      <c r="H44" s="389"/>
      <c r="I44" s="389"/>
      <c r="J44" s="389"/>
      <c r="K44" s="389"/>
      <c r="L44" s="389"/>
      <c r="M44" s="389"/>
      <c r="N44" s="389"/>
      <c r="O44" s="389"/>
      <c r="P44" s="389"/>
      <c r="Q44" s="389"/>
    </row>
    <row r="45" spans="2:17" x14ac:dyDescent="0.25">
      <c r="B45" s="389"/>
      <c r="C45" s="389"/>
      <c r="D45" s="389"/>
      <c r="E45" s="389"/>
      <c r="F45" s="389"/>
      <c r="G45" s="389"/>
      <c r="H45" s="389"/>
      <c r="I45" s="389"/>
      <c r="J45" s="389"/>
      <c r="K45" s="389"/>
      <c r="L45" s="389"/>
      <c r="M45" s="389"/>
      <c r="N45" s="389"/>
      <c r="O45" s="389"/>
      <c r="P45" s="389"/>
      <c r="Q45" s="389"/>
    </row>
    <row r="46" spans="2:17" x14ac:dyDescent="0.25">
      <c r="B46" s="389"/>
      <c r="C46" s="389"/>
      <c r="D46" s="389"/>
      <c r="E46" s="389"/>
      <c r="F46" s="389"/>
      <c r="G46" s="389"/>
      <c r="H46" s="389"/>
      <c r="I46" s="389"/>
      <c r="J46" s="389"/>
      <c r="K46" s="389"/>
      <c r="L46" s="389"/>
      <c r="M46" s="389"/>
      <c r="N46" s="389"/>
      <c r="O46" s="389"/>
      <c r="P46" s="389"/>
      <c r="Q46" s="389"/>
    </row>
    <row r="47" spans="2:17" x14ac:dyDescent="0.25">
      <c r="B47" s="389"/>
      <c r="C47" s="389"/>
      <c r="D47" s="389"/>
      <c r="E47" s="389"/>
      <c r="F47" s="389"/>
      <c r="G47" s="389"/>
      <c r="H47" s="389"/>
      <c r="I47" s="389"/>
      <c r="J47" s="389"/>
      <c r="K47" s="389"/>
      <c r="L47" s="389"/>
      <c r="M47" s="389"/>
      <c r="N47" s="389"/>
      <c r="O47" s="389"/>
      <c r="P47" s="389"/>
      <c r="Q47" s="389"/>
    </row>
    <row r="48" spans="2:17" x14ac:dyDescent="0.25">
      <c r="B48" s="389"/>
      <c r="C48" s="389"/>
      <c r="D48" s="389"/>
      <c r="E48" s="389"/>
      <c r="F48" s="389"/>
      <c r="G48" s="389"/>
      <c r="H48" s="389"/>
      <c r="I48" s="389"/>
      <c r="J48" s="389"/>
      <c r="K48" s="389"/>
      <c r="L48" s="389"/>
      <c r="M48" s="389"/>
      <c r="N48" s="389"/>
      <c r="O48" s="389"/>
      <c r="P48" s="389"/>
      <c r="Q48" s="389"/>
    </row>
    <row r="49" spans="2:17" x14ac:dyDescent="0.25">
      <c r="B49" s="389"/>
      <c r="C49" s="389"/>
      <c r="D49" s="389"/>
      <c r="E49" s="389"/>
      <c r="F49" s="389"/>
      <c r="G49" s="389"/>
      <c r="H49" s="389"/>
      <c r="I49" s="389"/>
      <c r="J49" s="389"/>
      <c r="K49" s="389"/>
      <c r="L49" s="389"/>
      <c r="M49" s="389"/>
      <c r="N49" s="389"/>
      <c r="O49" s="389"/>
      <c r="P49" s="389"/>
      <c r="Q49" s="389"/>
    </row>
    <row r="50" spans="2:17" x14ac:dyDescent="0.25">
      <c r="B50" s="389"/>
      <c r="C50" s="389"/>
      <c r="D50" s="389"/>
      <c r="E50" s="389"/>
      <c r="F50" s="389"/>
      <c r="G50" s="389"/>
      <c r="H50" s="389"/>
      <c r="I50" s="389"/>
      <c r="J50" s="389"/>
      <c r="K50" s="389"/>
      <c r="L50" s="389"/>
      <c r="M50" s="389"/>
      <c r="N50" s="389"/>
      <c r="O50" s="389"/>
      <c r="P50" s="389"/>
      <c r="Q50" s="389"/>
    </row>
    <row r="51" spans="2:17" x14ac:dyDescent="0.25">
      <c r="B51" s="389"/>
      <c r="C51" s="389"/>
      <c r="D51" s="389"/>
      <c r="E51" s="389"/>
      <c r="F51" s="389"/>
      <c r="G51" s="389"/>
      <c r="H51" s="389"/>
      <c r="I51" s="389"/>
      <c r="J51" s="389"/>
      <c r="K51" s="389"/>
      <c r="L51" s="389"/>
      <c r="M51" s="389"/>
      <c r="N51" s="389"/>
      <c r="O51" s="389"/>
      <c r="P51" s="389"/>
      <c r="Q51" s="389"/>
    </row>
    <row r="52" spans="2:17" x14ac:dyDescent="0.25">
      <c r="B52" s="389"/>
      <c r="C52" s="389"/>
      <c r="D52" s="389"/>
      <c r="E52" s="389"/>
      <c r="F52" s="389"/>
      <c r="G52" s="389"/>
      <c r="H52" s="389"/>
      <c r="I52" s="389"/>
      <c r="J52" s="389"/>
      <c r="K52" s="389"/>
      <c r="L52" s="389"/>
      <c r="M52" s="389"/>
      <c r="N52" s="389"/>
      <c r="O52" s="389"/>
      <c r="P52" s="389"/>
      <c r="Q52" s="389"/>
    </row>
    <row r="53" spans="2:17" x14ac:dyDescent="0.25">
      <c r="B53" s="389"/>
      <c r="C53" s="389"/>
      <c r="D53" s="389"/>
      <c r="E53" s="389"/>
      <c r="F53" s="389"/>
      <c r="G53" s="389"/>
      <c r="H53" s="389"/>
      <c r="I53" s="389"/>
      <c r="J53" s="389"/>
      <c r="K53" s="389"/>
      <c r="L53" s="389"/>
      <c r="M53" s="389"/>
      <c r="N53" s="389"/>
      <c r="O53" s="389"/>
      <c r="P53" s="389"/>
      <c r="Q53" s="389"/>
    </row>
    <row r="54" spans="2:17" x14ac:dyDescent="0.25">
      <c r="B54" s="389"/>
      <c r="C54" s="389"/>
      <c r="D54" s="389"/>
      <c r="E54" s="389"/>
      <c r="F54" s="389"/>
      <c r="G54" s="389"/>
      <c r="H54" s="389"/>
      <c r="I54" s="389"/>
      <c r="J54" s="389"/>
      <c r="K54" s="389"/>
      <c r="L54" s="389"/>
      <c r="M54" s="389"/>
      <c r="N54" s="389"/>
      <c r="O54" s="389"/>
      <c r="P54" s="389"/>
      <c r="Q54" s="389"/>
    </row>
    <row r="55" spans="2:17" x14ac:dyDescent="0.25">
      <c r="B55" s="389"/>
      <c r="C55" s="389"/>
      <c r="D55" s="389"/>
      <c r="E55" s="389"/>
      <c r="F55" s="389"/>
      <c r="G55" s="389"/>
      <c r="H55" s="389"/>
      <c r="I55" s="389"/>
      <c r="J55" s="389"/>
      <c r="K55" s="389"/>
      <c r="L55" s="389"/>
      <c r="M55" s="389"/>
      <c r="N55" s="389"/>
      <c r="O55" s="389"/>
      <c r="P55" s="389"/>
      <c r="Q55" s="389"/>
    </row>
    <row r="56" spans="2:17" x14ac:dyDescent="0.25">
      <c r="B56" s="389"/>
      <c r="C56" s="389"/>
      <c r="D56" s="389"/>
      <c r="E56" s="389"/>
      <c r="F56" s="389"/>
      <c r="G56" s="389"/>
      <c r="H56" s="389"/>
      <c r="I56" s="389"/>
      <c r="J56" s="389"/>
      <c r="K56" s="389"/>
      <c r="L56" s="389"/>
      <c r="M56" s="389"/>
      <c r="N56" s="389"/>
      <c r="O56" s="389"/>
      <c r="P56" s="389"/>
      <c r="Q56" s="389"/>
    </row>
    <row r="57" spans="2:17" x14ac:dyDescent="0.25">
      <c r="B57" s="389"/>
      <c r="C57" s="389"/>
      <c r="D57" s="389"/>
      <c r="E57" s="389"/>
      <c r="F57" s="389"/>
      <c r="G57" s="389"/>
      <c r="H57" s="389"/>
      <c r="I57" s="389"/>
      <c r="J57" s="389"/>
      <c r="K57" s="389"/>
      <c r="L57" s="389"/>
      <c r="M57" s="389"/>
      <c r="N57" s="389"/>
      <c r="O57" s="389"/>
      <c r="P57" s="389"/>
      <c r="Q57" s="389"/>
    </row>
    <row r="58" spans="2:17" x14ac:dyDescent="0.25">
      <c r="B58" s="389"/>
      <c r="C58" s="389"/>
      <c r="D58" s="389"/>
      <c r="E58" s="389"/>
      <c r="F58" s="389"/>
      <c r="G58" s="389"/>
      <c r="H58" s="389"/>
      <c r="I58" s="389"/>
      <c r="J58" s="389"/>
      <c r="K58" s="389"/>
      <c r="L58" s="389"/>
      <c r="M58" s="389"/>
      <c r="N58" s="389"/>
      <c r="O58" s="389"/>
      <c r="P58" s="389"/>
      <c r="Q58" s="389"/>
    </row>
    <row r="59" spans="2:17" x14ac:dyDescent="0.25">
      <c r="B59" s="389"/>
      <c r="C59" s="389"/>
      <c r="D59" s="389"/>
      <c r="E59" s="389"/>
      <c r="F59" s="389"/>
      <c r="G59" s="389"/>
      <c r="H59" s="389"/>
      <c r="I59" s="389"/>
      <c r="J59" s="389"/>
      <c r="K59" s="389"/>
      <c r="L59" s="389"/>
      <c r="M59" s="389"/>
      <c r="N59" s="389"/>
      <c r="O59" s="389"/>
      <c r="P59" s="389"/>
      <c r="Q59" s="389"/>
    </row>
    <row r="60" spans="2:17" x14ac:dyDescent="0.25">
      <c r="B60" s="389"/>
      <c r="C60" s="389"/>
      <c r="D60" s="389"/>
      <c r="E60" s="389"/>
      <c r="F60" s="389"/>
      <c r="G60" s="389"/>
      <c r="H60" s="389"/>
      <c r="I60" s="389"/>
      <c r="J60" s="389"/>
      <c r="K60" s="389"/>
      <c r="L60" s="389"/>
      <c r="M60" s="389"/>
      <c r="N60" s="389"/>
      <c r="O60" s="389"/>
      <c r="P60" s="389"/>
      <c r="Q60" s="389"/>
    </row>
    <row r="61" spans="2:17" x14ac:dyDescent="0.25">
      <c r="B61" s="389"/>
      <c r="C61" s="389"/>
      <c r="D61" s="389"/>
      <c r="E61" s="389"/>
      <c r="F61" s="389"/>
      <c r="G61" s="389"/>
      <c r="H61" s="389"/>
      <c r="I61" s="389"/>
      <c r="J61" s="389"/>
      <c r="K61" s="389"/>
      <c r="L61" s="389"/>
      <c r="M61" s="389"/>
      <c r="N61" s="389"/>
      <c r="O61" s="389"/>
      <c r="P61" s="389"/>
      <c r="Q61" s="389"/>
    </row>
    <row r="62" spans="2:17" x14ac:dyDescent="0.25">
      <c r="B62" s="389"/>
      <c r="C62" s="389"/>
      <c r="D62" s="389"/>
      <c r="E62" s="389"/>
      <c r="F62" s="389"/>
      <c r="G62" s="389"/>
      <c r="H62" s="389"/>
      <c r="I62" s="389"/>
      <c r="J62" s="389"/>
      <c r="K62" s="389"/>
      <c r="L62" s="389"/>
      <c r="M62" s="389"/>
      <c r="N62" s="389"/>
      <c r="O62" s="389"/>
      <c r="P62" s="389"/>
      <c r="Q62" s="389"/>
    </row>
    <row r="63" spans="2:17" x14ac:dyDescent="0.25">
      <c r="B63" s="389"/>
      <c r="C63" s="389"/>
      <c r="D63" s="389"/>
      <c r="E63" s="389"/>
      <c r="F63" s="389"/>
      <c r="G63" s="389"/>
      <c r="H63" s="389"/>
      <c r="I63" s="389"/>
      <c r="J63" s="389"/>
      <c r="K63" s="389"/>
      <c r="L63" s="389"/>
      <c r="M63" s="389"/>
      <c r="N63" s="389"/>
      <c r="O63" s="389"/>
      <c r="P63" s="389"/>
      <c r="Q63" s="389"/>
    </row>
    <row r="64" spans="2:17" x14ac:dyDescent="0.25">
      <c r="B64" s="389"/>
      <c r="C64" s="389"/>
      <c r="D64" s="389"/>
      <c r="E64" s="389"/>
      <c r="F64" s="389"/>
      <c r="G64" s="389"/>
      <c r="H64" s="389"/>
      <c r="I64" s="389"/>
      <c r="J64" s="389"/>
      <c r="K64" s="389"/>
      <c r="L64" s="389"/>
      <c r="M64" s="389"/>
      <c r="N64" s="389"/>
      <c r="O64" s="389"/>
      <c r="P64" s="389"/>
      <c r="Q64" s="389"/>
    </row>
    <row r="65" spans="2:17" x14ac:dyDescent="0.25">
      <c r="B65" s="389"/>
      <c r="C65" s="389"/>
      <c r="D65" s="389"/>
      <c r="E65" s="389"/>
      <c r="F65" s="389"/>
      <c r="G65" s="389"/>
      <c r="H65" s="389"/>
      <c r="I65" s="389"/>
      <c r="J65" s="389"/>
      <c r="K65" s="389"/>
      <c r="L65" s="389"/>
      <c r="M65" s="389"/>
      <c r="N65" s="389"/>
      <c r="O65" s="389"/>
      <c r="P65" s="389"/>
      <c r="Q65" s="389"/>
    </row>
    <row r="66" spans="2:17" x14ac:dyDescent="0.25">
      <c r="B66" s="389"/>
      <c r="C66" s="389"/>
      <c r="D66" s="389"/>
      <c r="E66" s="389"/>
      <c r="F66" s="389"/>
      <c r="G66" s="389"/>
      <c r="H66" s="389"/>
      <c r="I66" s="389"/>
      <c r="J66" s="389"/>
      <c r="K66" s="389"/>
      <c r="L66" s="389"/>
      <c r="M66" s="389"/>
      <c r="N66" s="389"/>
      <c r="O66" s="389"/>
      <c r="P66" s="389"/>
      <c r="Q66" s="389"/>
    </row>
    <row r="67" spans="2:17" x14ac:dyDescent="0.25">
      <c r="B67" s="389"/>
      <c r="C67" s="389"/>
      <c r="D67" s="389"/>
      <c r="E67" s="389"/>
      <c r="F67" s="389"/>
      <c r="G67" s="389"/>
      <c r="H67" s="389"/>
      <c r="I67" s="389"/>
      <c r="J67" s="389"/>
      <c r="K67" s="389"/>
      <c r="L67" s="389"/>
      <c r="M67" s="389"/>
      <c r="N67" s="389"/>
      <c r="O67" s="389"/>
      <c r="P67" s="389"/>
      <c r="Q67" s="389"/>
    </row>
    <row r="68" spans="2:17" x14ac:dyDescent="0.25">
      <c r="B68" s="389"/>
      <c r="C68" s="389"/>
      <c r="D68" s="389"/>
      <c r="E68" s="389"/>
      <c r="F68" s="389"/>
      <c r="G68" s="389"/>
      <c r="H68" s="389"/>
      <c r="I68" s="389"/>
      <c r="J68" s="389"/>
      <c r="K68" s="389"/>
      <c r="L68" s="389"/>
      <c r="M68" s="389"/>
      <c r="N68" s="389"/>
      <c r="O68" s="389"/>
      <c r="P68" s="389"/>
      <c r="Q68" s="389"/>
    </row>
    <row r="69" spans="2:17" x14ac:dyDescent="0.25">
      <c r="B69" s="389"/>
      <c r="C69" s="389"/>
      <c r="D69" s="389"/>
      <c r="E69" s="389"/>
      <c r="F69" s="389"/>
      <c r="G69" s="389"/>
      <c r="H69" s="389"/>
      <c r="I69" s="389"/>
      <c r="J69" s="389"/>
      <c r="K69" s="389"/>
      <c r="L69" s="389"/>
      <c r="M69" s="389"/>
      <c r="N69" s="389"/>
      <c r="O69" s="389"/>
      <c r="P69" s="389"/>
      <c r="Q69" s="389"/>
    </row>
    <row r="70" spans="2:17" x14ac:dyDescent="0.25">
      <c r="B70" s="389"/>
      <c r="C70" s="389"/>
      <c r="D70" s="389"/>
      <c r="E70" s="389"/>
      <c r="F70" s="389"/>
      <c r="G70" s="389"/>
      <c r="H70" s="389"/>
      <c r="I70" s="389"/>
      <c r="J70" s="389"/>
      <c r="K70" s="389"/>
      <c r="L70" s="389"/>
      <c r="M70" s="389"/>
      <c r="N70" s="389"/>
      <c r="O70" s="389"/>
      <c r="P70" s="389"/>
      <c r="Q70" s="389"/>
    </row>
    <row r="71" spans="2:17" x14ac:dyDescent="0.25">
      <c r="B71" s="389"/>
      <c r="C71" s="389"/>
      <c r="D71" s="389"/>
      <c r="E71" s="389"/>
      <c r="F71" s="389"/>
      <c r="G71" s="389"/>
      <c r="H71" s="389"/>
      <c r="I71" s="389"/>
      <c r="J71" s="389"/>
      <c r="K71" s="389"/>
      <c r="L71" s="389"/>
      <c r="M71" s="389"/>
      <c r="N71" s="389"/>
      <c r="O71" s="389"/>
      <c r="P71" s="389"/>
      <c r="Q71" s="389"/>
    </row>
    <row r="72" spans="2:17" x14ac:dyDescent="0.25">
      <c r="B72" s="389"/>
      <c r="C72" s="389"/>
      <c r="D72" s="389"/>
      <c r="E72" s="389"/>
      <c r="F72" s="389"/>
      <c r="G72" s="389"/>
      <c r="H72" s="389"/>
      <c r="I72" s="389"/>
      <c r="J72" s="389"/>
      <c r="K72" s="389"/>
      <c r="L72" s="389"/>
      <c r="M72" s="389"/>
      <c r="N72" s="389"/>
      <c r="O72" s="389"/>
      <c r="P72" s="389"/>
      <c r="Q72" s="389"/>
    </row>
    <row r="73" spans="2:17" x14ac:dyDescent="0.25">
      <c r="B73" s="389"/>
      <c r="C73" s="389"/>
      <c r="D73" s="389"/>
      <c r="E73" s="389"/>
      <c r="F73" s="389"/>
      <c r="G73" s="389"/>
      <c r="H73" s="389"/>
      <c r="I73" s="389"/>
      <c r="J73" s="389"/>
      <c r="K73" s="389"/>
      <c r="L73" s="389"/>
      <c r="M73" s="389"/>
      <c r="N73" s="389"/>
      <c r="O73" s="389"/>
      <c r="P73" s="389"/>
      <c r="Q73" s="389"/>
    </row>
    <row r="74" spans="2:17" x14ac:dyDescent="0.25">
      <c r="B74" s="389"/>
      <c r="C74" s="389"/>
      <c r="D74" s="389"/>
      <c r="E74" s="389"/>
      <c r="F74" s="389"/>
      <c r="G74" s="389"/>
      <c r="H74" s="389"/>
      <c r="I74" s="389"/>
      <c r="J74" s="389"/>
      <c r="K74" s="389"/>
      <c r="L74" s="389"/>
      <c r="M74" s="389"/>
      <c r="N74" s="389"/>
      <c r="O74" s="389"/>
      <c r="P74" s="389"/>
      <c r="Q74" s="389"/>
    </row>
    <row r="75" spans="2:17" x14ac:dyDescent="0.25">
      <c r="B75" s="389"/>
      <c r="C75" s="389"/>
      <c r="D75" s="389"/>
      <c r="E75" s="389"/>
      <c r="F75" s="389"/>
      <c r="G75" s="389"/>
      <c r="H75" s="389"/>
      <c r="I75" s="389"/>
      <c r="J75" s="389"/>
      <c r="K75" s="389"/>
      <c r="L75" s="389"/>
      <c r="M75" s="389"/>
      <c r="N75" s="389"/>
      <c r="O75" s="389"/>
      <c r="P75" s="389"/>
      <c r="Q75" s="389"/>
    </row>
    <row r="76" spans="2:17" x14ac:dyDescent="0.25">
      <c r="B76" s="389"/>
      <c r="C76" s="389"/>
      <c r="D76" s="389"/>
      <c r="E76" s="389"/>
      <c r="F76" s="389"/>
      <c r="G76" s="389"/>
      <c r="H76" s="389"/>
      <c r="I76" s="389"/>
      <c r="J76" s="389"/>
      <c r="K76" s="389"/>
      <c r="L76" s="389"/>
      <c r="M76" s="389"/>
      <c r="N76" s="389"/>
      <c r="O76" s="389"/>
      <c r="P76" s="389"/>
      <c r="Q76" s="389"/>
    </row>
    <row r="77" spans="2:17" x14ac:dyDescent="0.25">
      <c r="B77" s="389"/>
      <c r="C77" s="389"/>
      <c r="D77" s="389"/>
      <c r="E77" s="389"/>
      <c r="F77" s="389"/>
      <c r="G77" s="389"/>
      <c r="H77" s="389"/>
      <c r="I77" s="389"/>
      <c r="J77" s="389"/>
      <c r="K77" s="389"/>
      <c r="L77" s="389"/>
      <c r="M77" s="389"/>
      <c r="N77" s="389"/>
      <c r="O77" s="389"/>
      <c r="P77" s="389"/>
      <c r="Q77" s="389"/>
    </row>
    <row r="78" spans="2:17" x14ac:dyDescent="0.25">
      <c r="B78" s="389"/>
      <c r="C78" s="389"/>
      <c r="D78" s="389"/>
      <c r="E78" s="389"/>
      <c r="F78" s="389"/>
      <c r="G78" s="389"/>
      <c r="H78" s="389"/>
      <c r="I78" s="389"/>
      <c r="J78" s="389"/>
      <c r="K78" s="389"/>
      <c r="L78" s="389"/>
      <c r="M78" s="389"/>
      <c r="N78" s="389"/>
      <c r="O78" s="389"/>
      <c r="P78" s="389"/>
      <c r="Q78" s="389"/>
    </row>
    <row r="79" spans="2:17" x14ac:dyDescent="0.25">
      <c r="B79" s="389"/>
      <c r="C79" s="389"/>
      <c r="D79" s="389"/>
      <c r="E79" s="389"/>
      <c r="F79" s="389"/>
      <c r="G79" s="389"/>
      <c r="H79" s="389"/>
      <c r="I79" s="389"/>
      <c r="J79" s="389"/>
      <c r="K79" s="389"/>
      <c r="L79" s="389"/>
      <c r="M79" s="389"/>
      <c r="N79" s="389"/>
      <c r="O79" s="389"/>
      <c r="P79" s="389"/>
      <c r="Q79" s="389"/>
    </row>
    <row r="80" spans="2:17" x14ac:dyDescent="0.25">
      <c r="B80" s="389"/>
      <c r="C80" s="389"/>
      <c r="D80" s="389"/>
      <c r="E80" s="389"/>
      <c r="F80" s="389"/>
      <c r="G80" s="389"/>
      <c r="H80" s="389"/>
      <c r="I80" s="389"/>
      <c r="J80" s="389"/>
      <c r="K80" s="389"/>
      <c r="L80" s="389"/>
      <c r="M80" s="389"/>
      <c r="N80" s="389"/>
      <c r="O80" s="389"/>
      <c r="P80" s="389"/>
      <c r="Q80" s="389"/>
    </row>
    <row r="81" spans="2:17" x14ac:dyDescent="0.25">
      <c r="B81" s="389"/>
      <c r="C81" s="389"/>
      <c r="D81" s="389"/>
      <c r="E81" s="389"/>
      <c r="F81" s="389"/>
      <c r="G81" s="389"/>
      <c r="H81" s="389"/>
      <c r="I81" s="389"/>
      <c r="J81" s="389"/>
      <c r="K81" s="389"/>
      <c r="L81" s="389"/>
      <c r="M81" s="389"/>
      <c r="N81" s="389"/>
      <c r="O81" s="389"/>
      <c r="P81" s="389"/>
      <c r="Q81" s="389"/>
    </row>
    <row r="82" spans="2:17" x14ac:dyDescent="0.25">
      <c r="B82" s="389"/>
      <c r="C82" s="389"/>
      <c r="D82" s="389"/>
      <c r="E82" s="389"/>
      <c r="F82" s="389"/>
      <c r="G82" s="389"/>
      <c r="H82" s="389"/>
      <c r="I82" s="389"/>
      <c r="J82" s="389"/>
      <c r="K82" s="389"/>
      <c r="L82" s="389"/>
      <c r="M82" s="389"/>
      <c r="N82" s="389"/>
      <c r="O82" s="389"/>
      <c r="P82" s="389"/>
      <c r="Q82" s="389"/>
    </row>
    <row r="83" spans="2:17" x14ac:dyDescent="0.25">
      <c r="B83" s="389"/>
      <c r="C83" s="389"/>
      <c r="D83" s="389"/>
      <c r="E83" s="389"/>
      <c r="F83" s="389"/>
      <c r="G83" s="389"/>
      <c r="H83" s="389"/>
      <c r="I83" s="389"/>
      <c r="J83" s="389"/>
      <c r="K83" s="389"/>
      <c r="L83" s="389"/>
      <c r="M83" s="389"/>
      <c r="N83" s="389"/>
      <c r="O83" s="389"/>
      <c r="P83" s="389"/>
      <c r="Q83" s="389"/>
    </row>
    <row r="84" spans="2:17" x14ac:dyDescent="0.25">
      <c r="B84" s="389"/>
      <c r="C84" s="389"/>
      <c r="D84" s="389"/>
      <c r="E84" s="389"/>
      <c r="F84" s="389"/>
      <c r="G84" s="389"/>
      <c r="H84" s="389"/>
      <c r="I84" s="389"/>
      <c r="J84" s="389"/>
      <c r="K84" s="389"/>
      <c r="L84" s="389"/>
      <c r="M84" s="389"/>
      <c r="N84" s="389"/>
      <c r="O84" s="389"/>
      <c r="P84" s="389"/>
      <c r="Q84" s="389"/>
    </row>
    <row r="85" spans="2:17" x14ac:dyDescent="0.25">
      <c r="B85" s="389"/>
      <c r="C85" s="389"/>
      <c r="D85" s="389"/>
      <c r="E85" s="389"/>
      <c r="F85" s="389"/>
      <c r="G85" s="389"/>
      <c r="H85" s="389"/>
      <c r="I85" s="389"/>
      <c r="J85" s="389"/>
      <c r="K85" s="389"/>
      <c r="L85" s="389"/>
      <c r="M85" s="389"/>
      <c r="N85" s="389"/>
      <c r="O85" s="389"/>
      <c r="P85" s="389"/>
      <c r="Q85" s="389"/>
    </row>
    <row r="86" spans="2:17" x14ac:dyDescent="0.25">
      <c r="B86" s="389"/>
      <c r="C86" s="389"/>
      <c r="D86" s="389"/>
      <c r="E86" s="389"/>
      <c r="F86" s="389"/>
      <c r="G86" s="389"/>
      <c r="H86" s="389"/>
      <c r="I86" s="389"/>
      <c r="J86" s="389"/>
      <c r="K86" s="389"/>
      <c r="L86" s="389"/>
      <c r="M86" s="389"/>
      <c r="N86" s="389"/>
      <c r="O86" s="389"/>
      <c r="P86" s="389"/>
      <c r="Q86" s="389"/>
    </row>
    <row r="87" spans="2:17" x14ac:dyDescent="0.25">
      <c r="B87" s="389"/>
      <c r="C87" s="389"/>
      <c r="D87" s="389"/>
      <c r="E87" s="389"/>
      <c r="F87" s="389"/>
      <c r="G87" s="389"/>
      <c r="H87" s="389"/>
      <c r="I87" s="389"/>
      <c r="J87" s="389"/>
      <c r="K87" s="389"/>
      <c r="L87" s="389"/>
      <c r="M87" s="389"/>
      <c r="N87" s="389"/>
      <c r="O87" s="389"/>
      <c r="P87" s="389"/>
      <c r="Q87" s="389"/>
    </row>
    <row r="88" spans="2:17" x14ac:dyDescent="0.25">
      <c r="B88" s="389"/>
      <c r="C88" s="389"/>
      <c r="D88" s="389"/>
      <c r="E88" s="389"/>
      <c r="F88" s="389"/>
      <c r="G88" s="389"/>
      <c r="H88" s="389"/>
      <c r="I88" s="389"/>
      <c r="J88" s="389"/>
      <c r="K88" s="389"/>
      <c r="L88" s="389"/>
      <c r="M88" s="389"/>
      <c r="N88" s="389"/>
      <c r="O88" s="389"/>
      <c r="P88" s="389"/>
      <c r="Q88" s="389"/>
    </row>
    <row r="89" spans="2:17" x14ac:dyDescent="0.25">
      <c r="B89" s="389"/>
      <c r="C89" s="389"/>
      <c r="D89" s="389"/>
      <c r="E89" s="389"/>
      <c r="F89" s="389"/>
      <c r="G89" s="389"/>
      <c r="H89" s="389"/>
      <c r="I89" s="389"/>
      <c r="J89" s="389"/>
      <c r="K89" s="389"/>
      <c r="L89" s="389"/>
      <c r="M89" s="389"/>
      <c r="N89" s="389"/>
      <c r="O89" s="389"/>
      <c r="P89" s="389"/>
      <c r="Q89" s="389"/>
    </row>
    <row r="90" spans="2:17" x14ac:dyDescent="0.25">
      <c r="B90" s="389"/>
      <c r="C90" s="389"/>
      <c r="D90" s="389"/>
      <c r="E90" s="389"/>
      <c r="F90" s="389"/>
      <c r="G90" s="389"/>
      <c r="H90" s="389"/>
      <c r="I90" s="389"/>
      <c r="J90" s="389"/>
      <c r="K90" s="389"/>
      <c r="L90" s="389"/>
      <c r="M90" s="389"/>
      <c r="N90" s="389"/>
      <c r="O90" s="389"/>
      <c r="P90" s="389"/>
      <c r="Q90" s="389"/>
    </row>
    <row r="91" spans="2:17" x14ac:dyDescent="0.25">
      <c r="B91" s="389"/>
      <c r="C91" s="389"/>
      <c r="D91" s="389"/>
      <c r="E91" s="389"/>
      <c r="F91" s="389"/>
      <c r="G91" s="389"/>
      <c r="H91" s="389"/>
      <c r="I91" s="389"/>
      <c r="J91" s="389"/>
      <c r="K91" s="389"/>
      <c r="L91" s="389"/>
      <c r="M91" s="389"/>
      <c r="N91" s="389"/>
      <c r="O91" s="389"/>
      <c r="P91" s="389"/>
      <c r="Q91" s="389"/>
    </row>
    <row r="92" spans="2:17" x14ac:dyDescent="0.25">
      <c r="B92" s="389"/>
      <c r="C92" s="389"/>
      <c r="D92" s="389"/>
      <c r="E92" s="389"/>
      <c r="F92" s="389"/>
      <c r="G92" s="389"/>
      <c r="H92" s="389"/>
      <c r="I92" s="389"/>
      <c r="J92" s="389"/>
      <c r="K92" s="389"/>
      <c r="L92" s="389"/>
      <c r="M92" s="389"/>
      <c r="N92" s="389"/>
      <c r="O92" s="389"/>
      <c r="P92" s="389"/>
      <c r="Q92" s="389"/>
    </row>
    <row r="93" spans="2:17" x14ac:dyDescent="0.25">
      <c r="B93" s="389"/>
      <c r="C93" s="389"/>
      <c r="D93" s="389"/>
      <c r="E93" s="389"/>
      <c r="F93" s="389"/>
      <c r="G93" s="389"/>
      <c r="H93" s="389"/>
      <c r="I93" s="389"/>
      <c r="J93" s="389"/>
      <c r="K93" s="389"/>
      <c r="L93" s="389"/>
      <c r="M93" s="389"/>
      <c r="N93" s="389"/>
      <c r="O93" s="389"/>
      <c r="P93" s="389"/>
      <c r="Q93" s="389"/>
    </row>
    <row r="94" spans="2:17" x14ac:dyDescent="0.25">
      <c r="B94" s="389"/>
      <c r="C94" s="389"/>
      <c r="D94" s="389"/>
      <c r="E94" s="389"/>
      <c r="F94" s="389"/>
      <c r="G94" s="389"/>
      <c r="H94" s="389"/>
      <c r="I94" s="389"/>
      <c r="J94" s="389"/>
      <c r="K94" s="389"/>
      <c r="L94" s="389"/>
      <c r="M94" s="389"/>
      <c r="N94" s="389"/>
      <c r="O94" s="389"/>
      <c r="P94" s="389"/>
      <c r="Q94" s="389"/>
    </row>
    <row r="95" spans="2:17" x14ac:dyDescent="0.25">
      <c r="B95" s="389"/>
      <c r="C95" s="389"/>
      <c r="D95" s="389"/>
      <c r="E95" s="389"/>
      <c r="F95" s="389"/>
      <c r="G95" s="389"/>
      <c r="H95" s="389"/>
      <c r="I95" s="389"/>
      <c r="J95" s="389"/>
      <c r="K95" s="389"/>
      <c r="L95" s="389"/>
      <c r="M95" s="389"/>
      <c r="N95" s="389"/>
      <c r="O95" s="389"/>
      <c r="P95" s="389"/>
      <c r="Q95" s="389"/>
    </row>
    <row r="96" spans="2:17" x14ac:dyDescent="0.25">
      <c r="B96" s="389"/>
      <c r="C96" s="389"/>
      <c r="D96" s="389"/>
      <c r="E96" s="389"/>
      <c r="F96" s="389"/>
      <c r="G96" s="389"/>
      <c r="H96" s="389"/>
      <c r="I96" s="389"/>
      <c r="J96" s="389"/>
      <c r="K96" s="389"/>
      <c r="L96" s="389"/>
      <c r="M96" s="389"/>
      <c r="N96" s="389"/>
      <c r="O96" s="389"/>
      <c r="P96" s="389"/>
      <c r="Q96" s="389"/>
    </row>
    <row r="97" spans="2:17" x14ac:dyDescent="0.25">
      <c r="B97" s="389"/>
      <c r="C97" s="389"/>
      <c r="D97" s="389"/>
      <c r="E97" s="389"/>
      <c r="F97" s="389"/>
      <c r="G97" s="389"/>
      <c r="H97" s="389"/>
      <c r="I97" s="389"/>
      <c r="J97" s="389"/>
      <c r="K97" s="389"/>
      <c r="L97" s="389"/>
      <c r="M97" s="389"/>
      <c r="N97" s="389"/>
      <c r="O97" s="389"/>
      <c r="P97" s="389"/>
      <c r="Q97" s="389"/>
    </row>
    <row r="98" spans="2:17" x14ac:dyDescent="0.25">
      <c r="B98" s="389"/>
      <c r="C98" s="389"/>
      <c r="D98" s="389"/>
      <c r="E98" s="389"/>
      <c r="F98" s="389"/>
      <c r="G98" s="389"/>
      <c r="H98" s="389"/>
      <c r="I98" s="389"/>
      <c r="J98" s="389"/>
      <c r="K98" s="389"/>
      <c r="L98" s="389"/>
      <c r="M98" s="389"/>
      <c r="N98" s="389"/>
      <c r="O98" s="389"/>
      <c r="P98" s="389"/>
      <c r="Q98" s="389"/>
    </row>
    <row r="99" spans="2:17" x14ac:dyDescent="0.25">
      <c r="B99" s="389"/>
      <c r="C99" s="389"/>
      <c r="D99" s="389"/>
      <c r="E99" s="389"/>
      <c r="F99" s="389"/>
      <c r="G99" s="389"/>
      <c r="H99" s="389"/>
      <c r="I99" s="389"/>
      <c r="J99" s="389"/>
      <c r="K99" s="389"/>
      <c r="L99" s="389"/>
      <c r="M99" s="389"/>
      <c r="N99" s="389"/>
      <c r="O99" s="389"/>
      <c r="P99" s="389"/>
      <c r="Q99" s="389"/>
    </row>
    <row r="100" spans="2:17" x14ac:dyDescent="0.25">
      <c r="B100" s="389"/>
      <c r="C100" s="389"/>
      <c r="D100" s="389"/>
      <c r="E100" s="389"/>
      <c r="F100" s="389"/>
      <c r="G100" s="389"/>
      <c r="H100" s="389"/>
      <c r="I100" s="389"/>
      <c r="J100" s="389"/>
      <c r="K100" s="389"/>
      <c r="L100" s="389"/>
      <c r="M100" s="389"/>
      <c r="N100" s="389"/>
      <c r="O100" s="389"/>
      <c r="P100" s="389"/>
      <c r="Q100" s="389"/>
    </row>
    <row r="101" spans="2:17" x14ac:dyDescent="0.25">
      <c r="B101" s="389"/>
      <c r="C101" s="389"/>
      <c r="D101" s="389"/>
      <c r="E101" s="389"/>
      <c r="F101" s="389"/>
      <c r="G101" s="389"/>
      <c r="H101" s="389"/>
      <c r="I101" s="389"/>
      <c r="J101" s="389"/>
      <c r="K101" s="389"/>
      <c r="L101" s="389"/>
      <c r="M101" s="389"/>
      <c r="N101" s="389"/>
      <c r="O101" s="389"/>
      <c r="P101" s="389"/>
      <c r="Q101" s="389"/>
    </row>
    <row r="102" spans="2:17" x14ac:dyDescent="0.25">
      <c r="B102" s="389"/>
      <c r="C102" s="389"/>
      <c r="D102" s="389"/>
      <c r="E102" s="389"/>
      <c r="F102" s="389"/>
      <c r="G102" s="389"/>
      <c r="H102" s="389"/>
      <c r="I102" s="389"/>
      <c r="J102" s="389"/>
      <c r="K102" s="389"/>
      <c r="L102" s="389"/>
      <c r="M102" s="389"/>
      <c r="N102" s="389"/>
      <c r="O102" s="389"/>
      <c r="P102" s="389"/>
      <c r="Q102" s="389"/>
    </row>
    <row r="103" spans="2:17" x14ac:dyDescent="0.25">
      <c r="B103" s="389"/>
      <c r="C103" s="389"/>
      <c r="D103" s="389"/>
      <c r="E103" s="389"/>
      <c r="F103" s="389"/>
      <c r="G103" s="389"/>
      <c r="H103" s="389"/>
      <c r="I103" s="389"/>
      <c r="J103" s="389"/>
      <c r="K103" s="389"/>
      <c r="L103" s="389"/>
      <c r="M103" s="389"/>
      <c r="N103" s="389"/>
      <c r="O103" s="389"/>
      <c r="P103" s="389"/>
      <c r="Q103" s="389"/>
    </row>
    <row r="104" spans="2:17" x14ac:dyDescent="0.25">
      <c r="B104" s="389"/>
      <c r="C104" s="389"/>
      <c r="D104" s="389"/>
      <c r="E104" s="389"/>
      <c r="F104" s="389"/>
      <c r="G104" s="389"/>
      <c r="H104" s="389"/>
      <c r="I104" s="389"/>
      <c r="J104" s="389"/>
      <c r="K104" s="389"/>
      <c r="L104" s="389"/>
      <c r="M104" s="389"/>
      <c r="N104" s="389"/>
      <c r="O104" s="389"/>
      <c r="P104" s="389"/>
      <c r="Q104" s="389"/>
    </row>
    <row r="105" spans="2:17" x14ac:dyDescent="0.25">
      <c r="B105" s="389"/>
      <c r="C105" s="389"/>
      <c r="D105" s="389"/>
      <c r="E105" s="389"/>
      <c r="F105" s="389"/>
      <c r="G105" s="389"/>
      <c r="H105" s="389"/>
      <c r="I105" s="389"/>
      <c r="J105" s="389"/>
      <c r="K105" s="389"/>
      <c r="L105" s="389"/>
      <c r="M105" s="389"/>
      <c r="N105" s="389"/>
      <c r="O105" s="389"/>
      <c r="P105" s="389"/>
      <c r="Q105" s="389"/>
    </row>
    <row r="106" spans="2:17" x14ac:dyDescent="0.25">
      <c r="B106" s="389"/>
      <c r="C106" s="389"/>
      <c r="D106" s="389"/>
      <c r="E106" s="389"/>
      <c r="F106" s="389"/>
      <c r="G106" s="389"/>
      <c r="H106" s="389"/>
      <c r="I106" s="389"/>
      <c r="J106" s="389"/>
      <c r="K106" s="389"/>
      <c r="L106" s="389"/>
      <c r="M106" s="389"/>
      <c r="N106" s="389"/>
      <c r="O106" s="389"/>
      <c r="P106" s="389"/>
      <c r="Q106" s="389"/>
    </row>
    <row r="107" spans="2:17" x14ac:dyDescent="0.25">
      <c r="B107" s="389"/>
      <c r="C107" s="389"/>
      <c r="D107" s="389"/>
      <c r="E107" s="389"/>
      <c r="F107" s="389"/>
      <c r="G107" s="389"/>
      <c r="H107" s="389"/>
      <c r="I107" s="389"/>
      <c r="J107" s="389"/>
      <c r="K107" s="389"/>
      <c r="L107" s="389"/>
      <c r="M107" s="389"/>
      <c r="N107" s="389"/>
      <c r="O107" s="389"/>
      <c r="P107" s="389"/>
      <c r="Q107" s="389"/>
    </row>
    <row r="108" spans="2:17" x14ac:dyDescent="0.25">
      <c r="B108" s="389"/>
      <c r="C108" s="389"/>
      <c r="D108" s="389"/>
      <c r="E108" s="389"/>
      <c r="F108" s="389"/>
      <c r="G108" s="389"/>
      <c r="H108" s="389"/>
      <c r="I108" s="389"/>
      <c r="J108" s="389"/>
      <c r="K108" s="389"/>
      <c r="L108" s="389"/>
      <c r="M108" s="389"/>
      <c r="N108" s="389"/>
      <c r="O108" s="389"/>
      <c r="P108" s="389"/>
      <c r="Q108" s="389"/>
    </row>
    <row r="109" spans="2:17" x14ac:dyDescent="0.25">
      <c r="B109" s="389"/>
      <c r="C109" s="389"/>
      <c r="D109" s="389"/>
      <c r="E109" s="389"/>
      <c r="F109" s="389"/>
      <c r="G109" s="389"/>
      <c r="H109" s="389"/>
      <c r="I109" s="389"/>
      <c r="J109" s="389"/>
      <c r="K109" s="389"/>
      <c r="L109" s="389"/>
      <c r="M109" s="389"/>
      <c r="N109" s="389"/>
      <c r="O109" s="389"/>
      <c r="P109" s="389"/>
      <c r="Q109" s="389"/>
    </row>
    <row r="110" spans="2:17" x14ac:dyDescent="0.25">
      <c r="B110" s="389"/>
      <c r="C110" s="389"/>
      <c r="D110" s="389"/>
      <c r="E110" s="389"/>
      <c r="F110" s="389"/>
      <c r="G110" s="389"/>
      <c r="H110" s="389"/>
      <c r="I110" s="389"/>
      <c r="J110" s="389"/>
      <c r="K110" s="389"/>
      <c r="L110" s="389"/>
      <c r="M110" s="389"/>
      <c r="N110" s="389"/>
      <c r="O110" s="389"/>
      <c r="P110" s="389"/>
      <c r="Q110" s="389"/>
    </row>
    <row r="111" spans="2:17" x14ac:dyDescent="0.25">
      <c r="B111" s="389"/>
      <c r="C111" s="389"/>
      <c r="D111" s="389"/>
      <c r="E111" s="389"/>
      <c r="F111" s="389"/>
      <c r="G111" s="389"/>
      <c r="H111" s="389"/>
      <c r="I111" s="389"/>
      <c r="J111" s="389"/>
      <c r="K111" s="389"/>
      <c r="L111" s="389"/>
      <c r="M111" s="389"/>
      <c r="N111" s="389"/>
      <c r="O111" s="389"/>
      <c r="P111" s="389"/>
      <c r="Q111" s="389"/>
    </row>
    <row r="112" spans="2:17" x14ac:dyDescent="0.25">
      <c r="B112" s="389"/>
      <c r="C112" s="389"/>
      <c r="D112" s="389"/>
      <c r="E112" s="389"/>
      <c r="F112" s="389"/>
      <c r="G112" s="389"/>
      <c r="H112" s="389"/>
      <c r="I112" s="389"/>
      <c r="J112" s="389"/>
      <c r="K112" s="389"/>
      <c r="L112" s="389"/>
      <c r="M112" s="389"/>
      <c r="N112" s="389"/>
      <c r="O112" s="389"/>
      <c r="P112" s="389"/>
      <c r="Q112" s="389"/>
    </row>
    <row r="113" spans="2:17" x14ac:dyDescent="0.25">
      <c r="B113" s="389"/>
      <c r="C113" s="389"/>
      <c r="D113" s="389"/>
      <c r="E113" s="389"/>
      <c r="F113" s="389"/>
      <c r="G113" s="389"/>
      <c r="H113" s="389"/>
      <c r="I113" s="389"/>
      <c r="J113" s="389"/>
      <c r="K113" s="389"/>
      <c r="L113" s="389"/>
      <c r="M113" s="389"/>
      <c r="N113" s="389"/>
      <c r="O113" s="389"/>
      <c r="P113" s="389"/>
      <c r="Q113" s="389"/>
    </row>
    <row r="114" spans="2:17" x14ac:dyDescent="0.25">
      <c r="B114" s="389"/>
      <c r="C114" s="389"/>
      <c r="D114" s="389"/>
      <c r="E114" s="389"/>
      <c r="F114" s="389"/>
      <c r="G114" s="389"/>
      <c r="H114" s="389"/>
      <c r="I114" s="389"/>
      <c r="J114" s="389"/>
      <c r="K114" s="389"/>
      <c r="L114" s="389"/>
      <c r="M114" s="389"/>
      <c r="N114" s="389"/>
      <c r="O114" s="389"/>
      <c r="P114" s="389"/>
      <c r="Q114" s="389"/>
    </row>
    <row r="115" spans="2:17" x14ac:dyDescent="0.25">
      <c r="B115" s="389"/>
      <c r="C115" s="389"/>
      <c r="D115" s="389"/>
      <c r="E115" s="389"/>
      <c r="F115" s="389"/>
      <c r="G115" s="389"/>
      <c r="H115" s="389"/>
      <c r="I115" s="389"/>
      <c r="J115" s="389"/>
      <c r="K115" s="389"/>
      <c r="L115" s="389"/>
      <c r="M115" s="389"/>
      <c r="N115" s="389"/>
      <c r="O115" s="389"/>
      <c r="P115" s="389"/>
      <c r="Q115" s="389"/>
    </row>
    <row r="116" spans="2:17" x14ac:dyDescent="0.25">
      <c r="B116" s="389"/>
      <c r="C116" s="389"/>
      <c r="D116" s="389"/>
      <c r="E116" s="389"/>
      <c r="F116" s="389"/>
      <c r="G116" s="389"/>
      <c r="H116" s="389"/>
      <c r="I116" s="389"/>
      <c r="J116" s="389"/>
      <c r="K116" s="389"/>
      <c r="L116" s="389"/>
      <c r="M116" s="389"/>
      <c r="N116" s="389"/>
      <c r="O116" s="389"/>
      <c r="P116" s="389"/>
      <c r="Q116" s="389"/>
    </row>
    <row r="117" spans="2:17" x14ac:dyDescent="0.25">
      <c r="B117" s="389"/>
      <c r="C117" s="389"/>
      <c r="D117" s="389"/>
      <c r="E117" s="389"/>
      <c r="F117" s="389"/>
      <c r="G117" s="389"/>
      <c r="H117" s="389"/>
      <c r="I117" s="389"/>
      <c r="J117" s="389"/>
      <c r="K117" s="389"/>
      <c r="L117" s="389"/>
      <c r="M117" s="389"/>
      <c r="N117" s="389"/>
      <c r="O117" s="389"/>
      <c r="P117" s="389"/>
      <c r="Q117" s="389"/>
    </row>
    <row r="118" spans="2:17" x14ac:dyDescent="0.25">
      <c r="B118" s="389"/>
      <c r="C118" s="389"/>
      <c r="D118" s="389"/>
      <c r="E118" s="389"/>
      <c r="F118" s="389"/>
      <c r="G118" s="389"/>
      <c r="H118" s="389"/>
      <c r="I118" s="389"/>
      <c r="J118" s="389"/>
      <c r="K118" s="389"/>
      <c r="L118" s="389"/>
      <c r="M118" s="389"/>
      <c r="N118" s="389"/>
      <c r="O118" s="389"/>
      <c r="P118" s="389"/>
      <c r="Q118" s="389"/>
    </row>
    <row r="119" spans="2:17" x14ac:dyDescent="0.25">
      <c r="B119" s="389"/>
      <c r="C119" s="389"/>
      <c r="D119" s="389"/>
      <c r="E119" s="389"/>
      <c r="F119" s="389"/>
      <c r="G119" s="389"/>
      <c r="H119" s="389"/>
      <c r="I119" s="389"/>
      <c r="J119" s="389"/>
      <c r="K119" s="389"/>
      <c r="L119" s="389"/>
      <c r="M119" s="389"/>
      <c r="N119" s="389"/>
      <c r="O119" s="389"/>
      <c r="P119" s="389"/>
      <c r="Q119" s="389"/>
    </row>
    <row r="120" spans="2:17" x14ac:dyDescent="0.25">
      <c r="B120" s="389"/>
      <c r="C120" s="389"/>
      <c r="D120" s="389"/>
      <c r="E120" s="389"/>
      <c r="F120" s="389"/>
      <c r="G120" s="389"/>
      <c r="H120" s="389"/>
      <c r="I120" s="389"/>
      <c r="J120" s="389"/>
      <c r="K120" s="389"/>
      <c r="L120" s="389"/>
      <c r="M120" s="389"/>
      <c r="N120" s="389"/>
      <c r="O120" s="389"/>
      <c r="P120" s="389"/>
      <c r="Q120" s="389"/>
    </row>
    <row r="121" spans="2:17" x14ac:dyDescent="0.25">
      <c r="B121" s="389"/>
      <c r="C121" s="389"/>
      <c r="D121" s="389"/>
      <c r="E121" s="389"/>
      <c r="F121" s="389"/>
      <c r="G121" s="389"/>
      <c r="H121" s="389"/>
      <c r="I121" s="389"/>
      <c r="J121" s="389"/>
      <c r="K121" s="389"/>
      <c r="L121" s="389"/>
      <c r="M121" s="389"/>
      <c r="N121" s="389"/>
      <c r="O121" s="389"/>
      <c r="P121" s="389"/>
      <c r="Q121" s="389"/>
    </row>
    <row r="122" spans="2:17" x14ac:dyDescent="0.25">
      <c r="B122" s="389"/>
      <c r="C122" s="389"/>
      <c r="D122" s="389"/>
      <c r="E122" s="389"/>
      <c r="F122" s="389"/>
      <c r="G122" s="389"/>
      <c r="H122" s="389"/>
      <c r="I122" s="389"/>
      <c r="J122" s="389"/>
      <c r="K122" s="389"/>
      <c r="L122" s="389"/>
      <c r="M122" s="389"/>
      <c r="N122" s="389"/>
      <c r="O122" s="389"/>
      <c r="P122" s="389"/>
      <c r="Q122" s="389"/>
    </row>
    <row r="123" spans="2:17" x14ac:dyDescent="0.25">
      <c r="B123" s="389"/>
      <c r="C123" s="389"/>
      <c r="D123" s="389"/>
      <c r="E123" s="389"/>
      <c r="F123" s="389"/>
      <c r="G123" s="389"/>
      <c r="H123" s="389"/>
      <c r="I123" s="389"/>
      <c r="J123" s="389"/>
      <c r="K123" s="389"/>
      <c r="L123" s="389"/>
      <c r="M123" s="389"/>
      <c r="N123" s="389"/>
      <c r="O123" s="389"/>
      <c r="P123" s="389"/>
      <c r="Q123" s="389"/>
    </row>
    <row r="124" spans="2:17" x14ac:dyDescent="0.25">
      <c r="B124" s="389"/>
      <c r="C124" s="389"/>
      <c r="D124" s="389"/>
      <c r="E124" s="389"/>
      <c r="F124" s="389"/>
      <c r="G124" s="389"/>
      <c r="H124" s="389"/>
      <c r="I124" s="389"/>
      <c r="J124" s="389"/>
      <c r="K124" s="389"/>
      <c r="L124" s="389"/>
      <c r="M124" s="389"/>
      <c r="N124" s="389"/>
      <c r="O124" s="389"/>
      <c r="P124" s="389"/>
      <c r="Q124" s="389"/>
    </row>
    <row r="125" spans="2:17" x14ac:dyDescent="0.25">
      <c r="B125" s="389"/>
      <c r="C125" s="389"/>
      <c r="D125" s="389"/>
      <c r="E125" s="389"/>
      <c r="F125" s="389"/>
      <c r="G125" s="389"/>
      <c r="H125" s="389"/>
      <c r="I125" s="389"/>
      <c r="J125" s="389"/>
      <c r="K125" s="389"/>
      <c r="L125" s="389"/>
      <c r="M125" s="389"/>
      <c r="N125" s="389"/>
      <c r="O125" s="389"/>
      <c r="P125" s="389"/>
      <c r="Q125" s="389"/>
    </row>
    <row r="126" spans="2:17" x14ac:dyDescent="0.25">
      <c r="B126" s="389"/>
      <c r="C126" s="389"/>
      <c r="D126" s="389"/>
      <c r="E126" s="389"/>
      <c r="F126" s="389"/>
      <c r="G126" s="389"/>
      <c r="H126" s="389"/>
      <c r="I126" s="389"/>
      <c r="J126" s="389"/>
      <c r="K126" s="389"/>
      <c r="L126" s="389"/>
      <c r="M126" s="389"/>
      <c r="N126" s="389"/>
      <c r="O126" s="389"/>
      <c r="P126" s="389"/>
      <c r="Q126" s="389"/>
    </row>
    <row r="127" spans="2:17" x14ac:dyDescent="0.25">
      <c r="B127" s="389"/>
      <c r="C127" s="389"/>
      <c r="D127" s="389"/>
      <c r="E127" s="389"/>
      <c r="F127" s="389"/>
      <c r="G127" s="389"/>
      <c r="H127" s="389"/>
      <c r="I127" s="389"/>
      <c r="J127" s="389"/>
      <c r="K127" s="389"/>
      <c r="L127" s="389"/>
      <c r="M127" s="389"/>
      <c r="N127" s="389"/>
      <c r="O127" s="389"/>
      <c r="P127" s="389"/>
      <c r="Q127" s="389"/>
    </row>
    <row r="128" spans="2:17" x14ac:dyDescent="0.25">
      <c r="B128" s="389"/>
      <c r="C128" s="389"/>
      <c r="D128" s="389"/>
      <c r="E128" s="389"/>
      <c r="F128" s="389"/>
      <c r="G128" s="389"/>
      <c r="H128" s="389"/>
      <c r="I128" s="389"/>
      <c r="J128" s="389"/>
      <c r="K128" s="389"/>
      <c r="L128" s="389"/>
      <c r="M128" s="389"/>
      <c r="N128" s="389"/>
      <c r="O128" s="389"/>
      <c r="P128" s="389"/>
      <c r="Q128" s="389"/>
    </row>
    <row r="129" spans="2:17" x14ac:dyDescent="0.25">
      <c r="B129" s="389"/>
      <c r="C129" s="389"/>
      <c r="D129" s="389"/>
      <c r="E129" s="389"/>
      <c r="F129" s="389"/>
      <c r="G129" s="389"/>
      <c r="H129" s="389"/>
      <c r="I129" s="389"/>
      <c r="J129" s="389"/>
      <c r="K129" s="389"/>
      <c r="L129" s="389"/>
      <c r="M129" s="389"/>
      <c r="N129" s="389"/>
      <c r="O129" s="389"/>
      <c r="P129" s="389"/>
      <c r="Q129" s="389"/>
    </row>
    <row r="130" spans="2:17" x14ac:dyDescent="0.25">
      <c r="B130" s="389"/>
      <c r="C130" s="389"/>
      <c r="D130" s="389"/>
      <c r="E130" s="389"/>
      <c r="F130" s="389"/>
      <c r="G130" s="389"/>
      <c r="H130" s="389"/>
      <c r="I130" s="389"/>
      <c r="J130" s="389"/>
      <c r="K130" s="389"/>
      <c r="L130" s="389"/>
      <c r="M130" s="389"/>
      <c r="N130" s="389"/>
      <c r="O130" s="389"/>
      <c r="P130" s="389"/>
      <c r="Q130" s="389"/>
    </row>
    <row r="131" spans="2:17" x14ac:dyDescent="0.25">
      <c r="B131" s="389"/>
      <c r="C131" s="389"/>
      <c r="D131" s="389"/>
      <c r="E131" s="389"/>
      <c r="F131" s="389"/>
      <c r="G131" s="389"/>
      <c r="H131" s="389"/>
      <c r="I131" s="389"/>
      <c r="J131" s="389"/>
      <c r="K131" s="389"/>
      <c r="L131" s="389"/>
      <c r="M131" s="389"/>
      <c r="N131" s="389"/>
      <c r="O131" s="389"/>
      <c r="P131" s="389"/>
      <c r="Q131" s="389"/>
    </row>
    <row r="132" spans="2:17" x14ac:dyDescent="0.25">
      <c r="B132" s="389"/>
      <c r="C132" s="389"/>
      <c r="D132" s="389"/>
      <c r="E132" s="389"/>
      <c r="F132" s="389"/>
      <c r="G132" s="389"/>
      <c r="H132" s="389"/>
      <c r="I132" s="389"/>
      <c r="J132" s="389"/>
      <c r="K132" s="389"/>
      <c r="L132" s="389"/>
      <c r="M132" s="389"/>
      <c r="N132" s="389"/>
      <c r="O132" s="389"/>
      <c r="P132" s="389"/>
      <c r="Q132" s="389"/>
    </row>
    <row r="133" spans="2:17" x14ac:dyDescent="0.25">
      <c r="B133" s="389"/>
      <c r="C133" s="389"/>
      <c r="D133" s="389"/>
      <c r="E133" s="389"/>
      <c r="F133" s="389"/>
      <c r="G133" s="389"/>
      <c r="H133" s="389"/>
      <c r="I133" s="389"/>
      <c r="J133" s="389"/>
      <c r="K133" s="389"/>
      <c r="L133" s="389"/>
      <c r="M133" s="389"/>
      <c r="N133" s="389"/>
      <c r="O133" s="389"/>
      <c r="P133" s="389"/>
      <c r="Q133" s="389"/>
    </row>
    <row r="134" spans="2:17" x14ac:dyDescent="0.25">
      <c r="B134" s="389"/>
      <c r="C134" s="389"/>
      <c r="D134" s="389"/>
      <c r="E134" s="389"/>
      <c r="F134" s="389"/>
      <c r="G134" s="389"/>
      <c r="H134" s="389"/>
      <c r="I134" s="389"/>
      <c r="J134" s="389"/>
      <c r="K134" s="389"/>
      <c r="L134" s="389"/>
      <c r="M134" s="389"/>
      <c r="N134" s="389"/>
      <c r="O134" s="389"/>
      <c r="P134" s="389"/>
      <c r="Q134" s="389"/>
    </row>
    <row r="135" spans="2:17" x14ac:dyDescent="0.25">
      <c r="B135" s="389"/>
      <c r="C135" s="389"/>
      <c r="D135" s="389"/>
      <c r="E135" s="389"/>
      <c r="F135" s="389"/>
      <c r="G135" s="389"/>
      <c r="H135" s="389"/>
      <c r="I135" s="389"/>
      <c r="J135" s="389"/>
      <c r="K135" s="389"/>
      <c r="L135" s="389"/>
      <c r="M135" s="389"/>
      <c r="N135" s="389"/>
      <c r="O135" s="389"/>
      <c r="P135" s="389"/>
      <c r="Q135" s="389"/>
    </row>
    <row r="136" spans="2:17" x14ac:dyDescent="0.25">
      <c r="B136" s="389"/>
      <c r="C136" s="389"/>
      <c r="D136" s="389"/>
      <c r="E136" s="389"/>
      <c r="F136" s="389"/>
      <c r="G136" s="389"/>
      <c r="H136" s="389"/>
      <c r="I136" s="389"/>
      <c r="J136" s="389"/>
      <c r="K136" s="389"/>
      <c r="L136" s="389"/>
      <c r="M136" s="389"/>
      <c r="N136" s="389"/>
      <c r="O136" s="389"/>
      <c r="P136" s="389"/>
      <c r="Q136" s="389"/>
    </row>
    <row r="137" spans="2:17" x14ac:dyDescent="0.25">
      <c r="B137" s="389"/>
      <c r="C137" s="389"/>
      <c r="D137" s="389"/>
      <c r="E137" s="389"/>
      <c r="F137" s="389"/>
      <c r="G137" s="389"/>
      <c r="H137" s="389"/>
      <c r="I137" s="389"/>
      <c r="J137" s="389"/>
      <c r="K137" s="389"/>
      <c r="L137" s="389"/>
      <c r="M137" s="389"/>
      <c r="N137" s="389"/>
      <c r="O137" s="389"/>
      <c r="P137" s="389"/>
      <c r="Q137" s="389"/>
    </row>
    <row r="138" spans="2:17" x14ac:dyDescent="0.25">
      <c r="B138" s="389"/>
      <c r="C138" s="389"/>
      <c r="D138" s="389"/>
      <c r="E138" s="389"/>
      <c r="F138" s="389"/>
      <c r="G138" s="389"/>
      <c r="H138" s="389"/>
      <c r="I138" s="389"/>
      <c r="J138" s="389"/>
      <c r="K138" s="389"/>
      <c r="L138" s="389"/>
      <c r="M138" s="389"/>
      <c r="N138" s="389"/>
      <c r="O138" s="389"/>
      <c r="P138" s="389"/>
      <c r="Q138" s="389"/>
    </row>
    <row r="139" spans="2:17" x14ac:dyDescent="0.25">
      <c r="B139" s="389"/>
      <c r="C139" s="389"/>
      <c r="D139" s="389"/>
      <c r="E139" s="389"/>
      <c r="F139" s="389"/>
      <c r="G139" s="389"/>
      <c r="H139" s="389"/>
      <c r="I139" s="389"/>
      <c r="J139" s="389"/>
      <c r="K139" s="389"/>
      <c r="L139" s="389"/>
      <c r="M139" s="389"/>
      <c r="N139" s="389"/>
      <c r="O139" s="389"/>
      <c r="P139" s="389"/>
      <c r="Q139" s="389"/>
    </row>
    <row r="140" spans="2:17" x14ac:dyDescent="0.25">
      <c r="B140" s="389"/>
      <c r="C140" s="389"/>
      <c r="D140" s="389"/>
      <c r="E140" s="389"/>
      <c r="F140" s="389"/>
      <c r="G140" s="389"/>
      <c r="H140" s="389"/>
      <c r="I140" s="389"/>
      <c r="J140" s="389"/>
      <c r="K140" s="389"/>
      <c r="L140" s="389"/>
      <c r="M140" s="389"/>
      <c r="N140" s="389"/>
      <c r="O140" s="389"/>
      <c r="P140" s="389"/>
      <c r="Q140" s="389"/>
    </row>
    <row r="141" spans="2:17" x14ac:dyDescent="0.25">
      <c r="B141" s="389"/>
      <c r="C141" s="389"/>
      <c r="D141" s="389"/>
      <c r="E141" s="389"/>
      <c r="F141" s="389"/>
      <c r="G141" s="389"/>
      <c r="H141" s="389"/>
      <c r="I141" s="389"/>
      <c r="J141" s="389"/>
      <c r="K141" s="389"/>
      <c r="L141" s="389"/>
      <c r="M141" s="389"/>
      <c r="N141" s="389"/>
      <c r="O141" s="389"/>
      <c r="P141" s="389"/>
      <c r="Q141" s="389"/>
    </row>
    <row r="142" spans="2:17" x14ac:dyDescent="0.25">
      <c r="B142" s="389"/>
      <c r="C142" s="389"/>
      <c r="D142" s="389"/>
      <c r="E142" s="389"/>
      <c r="F142" s="389"/>
      <c r="G142" s="389"/>
      <c r="H142" s="389"/>
      <c r="I142" s="389"/>
      <c r="J142" s="389"/>
      <c r="K142" s="389"/>
      <c r="L142" s="389"/>
      <c r="M142" s="389"/>
      <c r="N142" s="389"/>
      <c r="O142" s="389"/>
      <c r="P142" s="389"/>
      <c r="Q142" s="389"/>
    </row>
    <row r="143" spans="2:17" x14ac:dyDescent="0.25">
      <c r="B143" s="389"/>
      <c r="C143" s="389"/>
      <c r="D143" s="389"/>
      <c r="E143" s="389"/>
      <c r="F143" s="389"/>
      <c r="G143" s="389"/>
      <c r="H143" s="389"/>
      <c r="I143" s="389"/>
      <c r="J143" s="389"/>
      <c r="K143" s="389"/>
      <c r="L143" s="389"/>
      <c r="M143" s="389"/>
      <c r="N143" s="389"/>
      <c r="O143" s="389"/>
      <c r="P143" s="389"/>
      <c r="Q143" s="389"/>
    </row>
    <row r="144" spans="2:17" x14ac:dyDescent="0.25">
      <c r="B144" s="389"/>
      <c r="C144" s="389"/>
      <c r="D144" s="389"/>
      <c r="E144" s="389"/>
      <c r="F144" s="389"/>
      <c r="G144" s="389"/>
      <c r="H144" s="389"/>
      <c r="I144" s="389"/>
      <c r="J144" s="389"/>
      <c r="K144" s="389"/>
      <c r="L144" s="389"/>
      <c r="M144" s="389"/>
      <c r="N144" s="389"/>
      <c r="O144" s="389"/>
      <c r="P144" s="389"/>
      <c r="Q144" s="389"/>
    </row>
    <row r="145" spans="2:17" x14ac:dyDescent="0.25">
      <c r="B145" s="389"/>
      <c r="C145" s="389"/>
      <c r="D145" s="389"/>
      <c r="E145" s="389"/>
      <c r="F145" s="389"/>
      <c r="G145" s="389"/>
      <c r="H145" s="389"/>
      <c r="I145" s="389"/>
      <c r="J145" s="389"/>
      <c r="K145" s="389"/>
      <c r="L145" s="389"/>
      <c r="M145" s="389"/>
      <c r="N145" s="389"/>
      <c r="O145" s="389"/>
      <c r="P145" s="389"/>
      <c r="Q145" s="389"/>
    </row>
    <row r="146" spans="2:17" x14ac:dyDescent="0.25">
      <c r="B146" s="389"/>
      <c r="C146" s="389"/>
      <c r="D146" s="389"/>
      <c r="E146" s="389"/>
      <c r="F146" s="389"/>
      <c r="G146" s="389"/>
      <c r="H146" s="389"/>
      <c r="I146" s="389"/>
      <c r="J146" s="389"/>
      <c r="K146" s="389"/>
      <c r="L146" s="389"/>
      <c r="M146" s="389"/>
      <c r="N146" s="389"/>
      <c r="O146" s="389"/>
      <c r="P146" s="389"/>
      <c r="Q146" s="389"/>
    </row>
    <row r="147" spans="2:17" x14ac:dyDescent="0.25">
      <c r="B147" s="389"/>
      <c r="C147" s="389"/>
      <c r="D147" s="389"/>
      <c r="E147" s="389"/>
      <c r="F147" s="389"/>
      <c r="G147" s="389"/>
      <c r="H147" s="389"/>
      <c r="I147" s="389"/>
      <c r="J147" s="389"/>
      <c r="K147" s="389"/>
      <c r="L147" s="389"/>
      <c r="M147" s="389"/>
      <c r="N147" s="389"/>
      <c r="O147" s="389"/>
      <c r="P147" s="389"/>
      <c r="Q147" s="389"/>
    </row>
    <row r="148" spans="2:17" x14ac:dyDescent="0.25">
      <c r="B148" s="389"/>
      <c r="C148" s="389"/>
      <c r="D148" s="389"/>
      <c r="E148" s="389"/>
      <c r="F148" s="389"/>
      <c r="G148" s="389"/>
      <c r="H148" s="389"/>
      <c r="I148" s="389"/>
      <c r="J148" s="389"/>
      <c r="K148" s="389"/>
      <c r="L148" s="389"/>
      <c r="M148" s="389"/>
      <c r="N148" s="389"/>
      <c r="O148" s="389"/>
      <c r="P148" s="389"/>
      <c r="Q148" s="389"/>
    </row>
    <row r="149" spans="2:17" x14ac:dyDescent="0.25">
      <c r="B149" s="389"/>
      <c r="C149" s="389"/>
      <c r="D149" s="389"/>
      <c r="E149" s="389"/>
      <c r="F149" s="389"/>
      <c r="G149" s="389"/>
      <c r="H149" s="389"/>
      <c r="I149" s="389"/>
      <c r="J149" s="389"/>
      <c r="K149" s="389"/>
      <c r="L149" s="389"/>
      <c r="M149" s="389"/>
      <c r="N149" s="389"/>
      <c r="O149" s="389"/>
      <c r="P149" s="389"/>
      <c r="Q149" s="389"/>
    </row>
    <row r="150" spans="2:17" x14ac:dyDescent="0.25">
      <c r="B150" s="389"/>
      <c r="C150" s="389"/>
      <c r="D150" s="389"/>
      <c r="E150" s="389"/>
      <c r="F150" s="389"/>
      <c r="G150" s="389"/>
      <c r="H150" s="389"/>
      <c r="I150" s="389"/>
      <c r="J150" s="389"/>
      <c r="K150" s="389"/>
      <c r="L150" s="389"/>
      <c r="M150" s="389"/>
      <c r="N150" s="389"/>
      <c r="O150" s="389"/>
      <c r="P150" s="389"/>
      <c r="Q150" s="389"/>
    </row>
    <row r="151" spans="2:17" x14ac:dyDescent="0.25">
      <c r="B151" s="389"/>
      <c r="C151" s="389"/>
      <c r="D151" s="389"/>
      <c r="E151" s="389"/>
      <c r="F151" s="389"/>
      <c r="G151" s="389"/>
      <c r="H151" s="389"/>
      <c r="I151" s="389"/>
      <c r="J151" s="389"/>
      <c r="K151" s="389"/>
      <c r="L151" s="389"/>
      <c r="M151" s="389"/>
      <c r="N151" s="389"/>
      <c r="O151" s="389"/>
      <c r="P151" s="389"/>
      <c r="Q151" s="389"/>
    </row>
    <row r="152" spans="2:17" x14ac:dyDescent="0.25">
      <c r="B152" s="389"/>
      <c r="C152" s="389"/>
      <c r="D152" s="389"/>
      <c r="E152" s="389"/>
      <c r="F152" s="389"/>
      <c r="G152" s="389"/>
      <c r="H152" s="389"/>
      <c r="I152" s="389"/>
      <c r="J152" s="389"/>
      <c r="K152" s="389"/>
      <c r="L152" s="389"/>
      <c r="M152" s="389"/>
      <c r="N152" s="389"/>
      <c r="O152" s="389"/>
      <c r="P152" s="389"/>
      <c r="Q152" s="389"/>
    </row>
    <row r="153" spans="2:17" x14ac:dyDescent="0.25">
      <c r="B153" s="389"/>
      <c r="C153" s="389"/>
      <c r="D153" s="389"/>
      <c r="E153" s="389"/>
      <c r="F153" s="389"/>
      <c r="G153" s="389"/>
      <c r="H153" s="389"/>
      <c r="I153" s="389"/>
      <c r="J153" s="389"/>
      <c r="K153" s="389"/>
      <c r="L153" s="389"/>
      <c r="M153" s="389"/>
      <c r="N153" s="389"/>
      <c r="O153" s="389"/>
      <c r="P153" s="389"/>
      <c r="Q153" s="389"/>
    </row>
    <row r="154" spans="2:17" x14ac:dyDescent="0.25">
      <c r="B154" s="389"/>
      <c r="C154" s="389"/>
      <c r="D154" s="389"/>
      <c r="E154" s="389"/>
      <c r="F154" s="389"/>
      <c r="G154" s="389"/>
      <c r="H154" s="389"/>
      <c r="I154" s="389"/>
      <c r="J154" s="389"/>
      <c r="K154" s="389"/>
      <c r="L154" s="389"/>
      <c r="M154" s="389"/>
      <c r="N154" s="389"/>
      <c r="O154" s="389"/>
      <c r="P154" s="389"/>
      <c r="Q154" s="389"/>
    </row>
    <row r="155" spans="2:17" x14ac:dyDescent="0.25">
      <c r="B155" s="389"/>
      <c r="C155" s="389"/>
      <c r="D155" s="389"/>
      <c r="E155" s="389"/>
      <c r="F155" s="389"/>
      <c r="G155" s="389"/>
      <c r="H155" s="389"/>
      <c r="I155" s="389"/>
      <c r="J155" s="389"/>
      <c r="K155" s="389"/>
      <c r="L155" s="389"/>
      <c r="M155" s="389"/>
      <c r="N155" s="389"/>
      <c r="O155" s="389"/>
      <c r="P155" s="389"/>
      <c r="Q155" s="389"/>
    </row>
    <row r="156" spans="2:17" x14ac:dyDescent="0.25">
      <c r="B156" s="389"/>
      <c r="C156" s="389"/>
      <c r="D156" s="389"/>
      <c r="E156" s="389"/>
      <c r="F156" s="389"/>
      <c r="G156" s="389"/>
      <c r="H156" s="389"/>
      <c r="I156" s="389"/>
      <c r="J156" s="389"/>
      <c r="K156" s="389"/>
      <c r="L156" s="389"/>
      <c r="M156" s="389"/>
      <c r="N156" s="389"/>
      <c r="O156" s="389"/>
      <c r="P156" s="389"/>
      <c r="Q156" s="389"/>
    </row>
    <row r="157" spans="2:17" x14ac:dyDescent="0.25">
      <c r="B157" s="389"/>
      <c r="C157" s="389"/>
      <c r="D157" s="389"/>
      <c r="E157" s="389"/>
      <c r="F157" s="389"/>
      <c r="G157" s="389"/>
      <c r="H157" s="389"/>
      <c r="I157" s="389"/>
      <c r="J157" s="389"/>
      <c r="K157" s="389"/>
      <c r="L157" s="389"/>
      <c r="M157" s="389"/>
      <c r="N157" s="389"/>
      <c r="O157" s="389"/>
      <c r="P157" s="389"/>
      <c r="Q157" s="389"/>
    </row>
    <row r="158" spans="2:17" x14ac:dyDescent="0.25">
      <c r="B158" s="389"/>
      <c r="C158" s="389"/>
      <c r="D158" s="389"/>
      <c r="E158" s="389"/>
      <c r="F158" s="389"/>
      <c r="G158" s="389"/>
      <c r="H158" s="389"/>
      <c r="I158" s="389"/>
      <c r="J158" s="389"/>
      <c r="K158" s="389"/>
      <c r="L158" s="389"/>
      <c r="M158" s="389"/>
      <c r="N158" s="389"/>
      <c r="O158" s="389"/>
      <c r="P158" s="389"/>
      <c r="Q158" s="389"/>
    </row>
    <row r="159" spans="2:17" x14ac:dyDescent="0.25">
      <c r="B159" s="389"/>
      <c r="C159" s="389"/>
      <c r="D159" s="389"/>
      <c r="E159" s="389"/>
      <c r="F159" s="389"/>
      <c r="G159" s="389"/>
      <c r="H159" s="389"/>
      <c r="I159" s="389"/>
      <c r="J159" s="389"/>
      <c r="K159" s="389"/>
      <c r="L159" s="389"/>
      <c r="M159" s="389"/>
      <c r="N159" s="389"/>
      <c r="O159" s="389"/>
      <c r="P159" s="389"/>
      <c r="Q159" s="389"/>
    </row>
    <row r="160" spans="2:17" x14ac:dyDescent="0.25">
      <c r="B160" s="389"/>
      <c r="C160" s="389"/>
      <c r="D160" s="389"/>
      <c r="E160" s="389"/>
      <c r="F160" s="389"/>
      <c r="G160" s="389"/>
      <c r="H160" s="389"/>
      <c r="I160" s="389"/>
      <c r="J160" s="389"/>
      <c r="K160" s="389"/>
      <c r="L160" s="389"/>
      <c r="M160" s="389"/>
      <c r="N160" s="389"/>
      <c r="O160" s="389"/>
      <c r="P160" s="389"/>
      <c r="Q160" s="389"/>
    </row>
    <row r="161" spans="2:17" x14ac:dyDescent="0.25">
      <c r="B161" s="389"/>
      <c r="C161" s="389"/>
      <c r="D161" s="389"/>
      <c r="E161" s="389"/>
      <c r="F161" s="389"/>
      <c r="G161" s="389"/>
      <c r="H161" s="389"/>
      <c r="I161" s="389"/>
      <c r="J161" s="389"/>
      <c r="K161" s="389"/>
      <c r="L161" s="389"/>
      <c r="M161" s="389"/>
      <c r="N161" s="389"/>
      <c r="O161" s="389"/>
      <c r="P161" s="389"/>
      <c r="Q161" s="389"/>
    </row>
    <row r="162" spans="2:17" x14ac:dyDescent="0.25">
      <c r="B162" s="389"/>
      <c r="C162" s="389"/>
      <c r="D162" s="389"/>
      <c r="E162" s="389"/>
      <c r="F162" s="389"/>
      <c r="G162" s="389"/>
      <c r="H162" s="389"/>
      <c r="I162" s="389"/>
      <c r="J162" s="389"/>
      <c r="K162" s="389"/>
      <c r="L162" s="389"/>
      <c r="M162" s="389"/>
      <c r="N162" s="389"/>
      <c r="O162" s="389"/>
      <c r="P162" s="389"/>
      <c r="Q162" s="389"/>
    </row>
    <row r="163" spans="2:17" x14ac:dyDescent="0.25">
      <c r="B163" s="389"/>
      <c r="C163" s="389"/>
      <c r="D163" s="389"/>
      <c r="E163" s="389"/>
      <c r="F163" s="389"/>
      <c r="G163" s="389"/>
      <c r="H163" s="389"/>
      <c r="I163" s="389"/>
      <c r="J163" s="389"/>
      <c r="K163" s="389"/>
      <c r="L163" s="389"/>
      <c r="M163" s="389"/>
      <c r="N163" s="389"/>
      <c r="O163" s="389"/>
      <c r="P163" s="389"/>
      <c r="Q163" s="389"/>
    </row>
    <row r="164" spans="2:17" x14ac:dyDescent="0.25">
      <c r="B164" s="389"/>
      <c r="C164" s="389"/>
      <c r="D164" s="389"/>
      <c r="E164" s="389"/>
      <c r="F164" s="389"/>
      <c r="G164" s="389"/>
      <c r="H164" s="389"/>
      <c r="I164" s="389"/>
      <c r="J164" s="389"/>
      <c r="K164" s="389"/>
      <c r="L164" s="389"/>
      <c r="M164" s="389"/>
      <c r="N164" s="389"/>
      <c r="O164" s="389"/>
      <c r="P164" s="389"/>
      <c r="Q164" s="389"/>
    </row>
    <row r="165" spans="2:17" x14ac:dyDescent="0.25">
      <c r="B165" s="389"/>
      <c r="C165" s="389"/>
      <c r="D165" s="389"/>
      <c r="E165" s="389"/>
      <c r="F165" s="389"/>
      <c r="G165" s="389"/>
      <c r="H165" s="389"/>
      <c r="I165" s="389"/>
      <c r="J165" s="389"/>
      <c r="K165" s="389"/>
      <c r="L165" s="389"/>
      <c r="M165" s="389"/>
      <c r="N165" s="389"/>
      <c r="O165" s="389"/>
      <c r="P165" s="389"/>
      <c r="Q165" s="389"/>
    </row>
    <row r="166" spans="2:17" x14ac:dyDescent="0.25">
      <c r="B166" s="389"/>
      <c r="C166" s="389"/>
      <c r="D166" s="389"/>
      <c r="E166" s="389"/>
      <c r="F166" s="389"/>
      <c r="G166" s="389"/>
      <c r="H166" s="389"/>
      <c r="I166" s="389"/>
      <c r="J166" s="389"/>
      <c r="K166" s="389"/>
      <c r="L166" s="389"/>
      <c r="M166" s="389"/>
      <c r="N166" s="389"/>
      <c r="O166" s="389"/>
      <c r="P166" s="389"/>
      <c r="Q166" s="389"/>
    </row>
    <row r="167" spans="2:17" x14ac:dyDescent="0.25">
      <c r="B167" s="389"/>
      <c r="C167" s="389"/>
      <c r="D167" s="389"/>
      <c r="E167" s="389"/>
      <c r="F167" s="389"/>
      <c r="G167" s="389"/>
      <c r="H167" s="389"/>
      <c r="I167" s="389"/>
      <c r="J167" s="389"/>
      <c r="K167" s="389"/>
      <c r="L167" s="389"/>
      <c r="M167" s="389"/>
      <c r="N167" s="389"/>
      <c r="O167" s="389"/>
      <c r="P167" s="389"/>
      <c r="Q167" s="389"/>
    </row>
    <row r="168" spans="2:17" x14ac:dyDescent="0.25">
      <c r="B168" s="389"/>
      <c r="C168" s="389"/>
      <c r="D168" s="389"/>
      <c r="E168" s="389"/>
      <c r="F168" s="389"/>
      <c r="G168" s="389"/>
      <c r="H168" s="389"/>
      <c r="I168" s="389"/>
      <c r="J168" s="389"/>
      <c r="K168" s="389"/>
      <c r="L168" s="389"/>
      <c r="M168" s="389"/>
      <c r="N168" s="389"/>
      <c r="O168" s="389"/>
      <c r="P168" s="389"/>
      <c r="Q168" s="389"/>
    </row>
    <row r="169" spans="2:17" x14ac:dyDescent="0.25">
      <c r="B169" s="389"/>
      <c r="C169" s="389"/>
      <c r="D169" s="389"/>
      <c r="E169" s="389"/>
      <c r="F169" s="389"/>
      <c r="G169" s="389"/>
      <c r="H169" s="389"/>
      <c r="I169" s="389"/>
      <c r="J169" s="389"/>
      <c r="K169" s="389"/>
      <c r="L169" s="389"/>
      <c r="M169" s="389"/>
      <c r="N169" s="389"/>
      <c r="O169" s="389"/>
      <c r="P169" s="389"/>
      <c r="Q169" s="389"/>
    </row>
    <row r="170" spans="2:17" x14ac:dyDescent="0.25">
      <c r="B170" s="389"/>
      <c r="C170" s="389"/>
      <c r="D170" s="389"/>
      <c r="E170" s="389"/>
      <c r="F170" s="389"/>
      <c r="G170" s="389"/>
      <c r="H170" s="389"/>
      <c r="I170" s="389"/>
      <c r="J170" s="389"/>
      <c r="K170" s="389"/>
      <c r="L170" s="389"/>
      <c r="M170" s="389"/>
      <c r="N170" s="389"/>
      <c r="O170" s="389"/>
      <c r="P170" s="389"/>
      <c r="Q170" s="389"/>
    </row>
    <row r="171" spans="2:17" x14ac:dyDescent="0.25">
      <c r="B171" s="389"/>
      <c r="C171" s="389"/>
      <c r="D171" s="389"/>
      <c r="E171" s="389"/>
      <c r="F171" s="389"/>
      <c r="G171" s="389"/>
      <c r="H171" s="389"/>
      <c r="I171" s="389"/>
      <c r="J171" s="389"/>
      <c r="K171" s="389"/>
      <c r="L171" s="389"/>
      <c r="M171" s="389"/>
      <c r="N171" s="389"/>
      <c r="O171" s="389"/>
      <c r="P171" s="389"/>
      <c r="Q171" s="389"/>
    </row>
    <row r="172" spans="2:17" x14ac:dyDescent="0.25">
      <c r="B172" s="389"/>
      <c r="C172" s="389"/>
      <c r="D172" s="389"/>
      <c r="E172" s="389"/>
      <c r="F172" s="389"/>
      <c r="G172" s="389"/>
      <c r="H172" s="389"/>
      <c r="I172" s="389"/>
      <c r="J172" s="389"/>
      <c r="K172" s="389"/>
      <c r="L172" s="389"/>
      <c r="M172" s="389"/>
      <c r="N172" s="389"/>
      <c r="O172" s="389"/>
      <c r="P172" s="389"/>
      <c r="Q172" s="389"/>
    </row>
    <row r="173" spans="2:17" x14ac:dyDescent="0.25">
      <c r="B173" s="389"/>
      <c r="C173" s="389"/>
      <c r="D173" s="389"/>
      <c r="E173" s="389"/>
      <c r="F173" s="389"/>
      <c r="G173" s="389"/>
      <c r="H173" s="389"/>
      <c r="I173" s="389"/>
      <c r="J173" s="389"/>
      <c r="K173" s="389"/>
      <c r="L173" s="389"/>
      <c r="M173" s="389"/>
      <c r="N173" s="389"/>
      <c r="O173" s="389"/>
      <c r="P173" s="389"/>
      <c r="Q173" s="389"/>
    </row>
    <row r="174" spans="2:17" x14ac:dyDescent="0.25">
      <c r="B174" s="389"/>
      <c r="C174" s="389"/>
      <c r="D174" s="389"/>
      <c r="E174" s="389"/>
      <c r="F174" s="389"/>
      <c r="G174" s="389"/>
      <c r="H174" s="389"/>
      <c r="I174" s="389"/>
      <c r="J174" s="389"/>
      <c r="K174" s="389"/>
      <c r="L174" s="389"/>
      <c r="M174" s="389"/>
      <c r="N174" s="389"/>
      <c r="O174" s="389"/>
      <c r="P174" s="389"/>
      <c r="Q174" s="389"/>
    </row>
    <row r="175" spans="2:17" x14ac:dyDescent="0.25">
      <c r="B175" s="389"/>
      <c r="C175" s="389"/>
      <c r="D175" s="389"/>
      <c r="E175" s="389"/>
      <c r="F175" s="389"/>
      <c r="G175" s="389"/>
      <c r="H175" s="389"/>
      <c r="I175" s="389"/>
      <c r="J175" s="389"/>
      <c r="K175" s="389"/>
      <c r="L175" s="389"/>
      <c r="M175" s="389"/>
      <c r="N175" s="389"/>
      <c r="O175" s="389"/>
      <c r="P175" s="389"/>
      <c r="Q175" s="389"/>
    </row>
    <row r="176" spans="2:17" x14ac:dyDescent="0.25">
      <c r="B176" s="389"/>
      <c r="C176" s="389"/>
      <c r="D176" s="389"/>
      <c r="E176" s="389"/>
      <c r="F176" s="389"/>
      <c r="G176" s="389"/>
      <c r="H176" s="389"/>
      <c r="I176" s="389"/>
      <c r="J176" s="389"/>
      <c r="K176" s="389"/>
      <c r="L176" s="389"/>
      <c r="M176" s="389"/>
      <c r="N176" s="389"/>
      <c r="O176" s="389"/>
      <c r="P176" s="389"/>
      <c r="Q176" s="389"/>
    </row>
    <row r="177" spans="2:17" x14ac:dyDescent="0.25">
      <c r="B177" s="389"/>
      <c r="C177" s="389"/>
      <c r="D177" s="389"/>
      <c r="E177" s="389"/>
      <c r="F177" s="389"/>
      <c r="G177" s="389"/>
      <c r="H177" s="389"/>
      <c r="I177" s="389"/>
      <c r="J177" s="389"/>
      <c r="K177" s="389"/>
      <c r="L177" s="389"/>
      <c r="M177" s="389"/>
      <c r="N177" s="389"/>
      <c r="O177" s="389"/>
      <c r="P177" s="389"/>
      <c r="Q177" s="389"/>
    </row>
    <row r="178" spans="2:17" x14ac:dyDescent="0.25">
      <c r="B178" s="389"/>
      <c r="C178" s="389"/>
      <c r="D178" s="389"/>
      <c r="E178" s="389"/>
      <c r="F178" s="389"/>
      <c r="G178" s="389"/>
      <c r="H178" s="389"/>
      <c r="I178" s="389"/>
      <c r="J178" s="389"/>
      <c r="K178" s="389"/>
      <c r="L178" s="389"/>
      <c r="M178" s="389"/>
      <c r="N178" s="389"/>
      <c r="O178" s="389"/>
      <c r="P178" s="389"/>
      <c r="Q178" s="389"/>
    </row>
    <row r="179" spans="2:17" x14ac:dyDescent="0.25">
      <c r="B179" s="389"/>
      <c r="C179" s="389"/>
      <c r="D179" s="389"/>
      <c r="E179" s="389"/>
      <c r="F179" s="389"/>
      <c r="G179" s="389"/>
      <c r="H179" s="389"/>
      <c r="I179" s="389"/>
      <c r="J179" s="389"/>
      <c r="K179" s="389"/>
      <c r="L179" s="389"/>
      <c r="M179" s="389"/>
      <c r="N179" s="389"/>
      <c r="O179" s="389"/>
      <c r="P179" s="389"/>
      <c r="Q179" s="389"/>
    </row>
    <row r="180" spans="2:17" x14ac:dyDescent="0.25">
      <c r="B180" s="389"/>
      <c r="C180" s="389"/>
      <c r="D180" s="389"/>
      <c r="E180" s="389"/>
      <c r="F180" s="389"/>
      <c r="G180" s="389"/>
      <c r="H180" s="389"/>
      <c r="I180" s="389"/>
      <c r="J180" s="389"/>
      <c r="K180" s="389"/>
      <c r="L180" s="389"/>
      <c r="M180" s="389"/>
      <c r="N180" s="389"/>
      <c r="O180" s="389"/>
      <c r="P180" s="389"/>
      <c r="Q180" s="389"/>
    </row>
    <row r="181" spans="2:17" x14ac:dyDescent="0.25">
      <c r="B181" s="389"/>
      <c r="C181" s="389"/>
      <c r="D181" s="389"/>
      <c r="E181" s="389"/>
      <c r="F181" s="389"/>
      <c r="G181" s="389"/>
      <c r="H181" s="389"/>
      <c r="I181" s="389"/>
      <c r="J181" s="389"/>
      <c r="K181" s="389"/>
      <c r="L181" s="389"/>
      <c r="M181" s="389"/>
      <c r="N181" s="389"/>
      <c r="O181" s="389"/>
      <c r="P181" s="389"/>
      <c r="Q181" s="389"/>
    </row>
    <row r="182" spans="2:17" x14ac:dyDescent="0.25">
      <c r="B182" s="389"/>
      <c r="C182" s="389"/>
      <c r="D182" s="389"/>
      <c r="E182" s="389"/>
      <c r="F182" s="389"/>
      <c r="G182" s="389"/>
      <c r="H182" s="389"/>
      <c r="I182" s="389"/>
      <c r="J182" s="389"/>
      <c r="K182" s="389"/>
      <c r="L182" s="389"/>
      <c r="M182" s="389"/>
      <c r="N182" s="389"/>
      <c r="O182" s="389"/>
      <c r="P182" s="389"/>
      <c r="Q182" s="389"/>
    </row>
    <row r="183" spans="2:17" x14ac:dyDescent="0.25">
      <c r="B183" s="389"/>
      <c r="C183" s="389"/>
      <c r="D183" s="389"/>
      <c r="E183" s="389"/>
      <c r="F183" s="389"/>
      <c r="G183" s="389"/>
      <c r="H183" s="389"/>
      <c r="I183" s="389"/>
      <c r="J183" s="389"/>
      <c r="K183" s="389"/>
      <c r="L183" s="389"/>
      <c r="M183" s="389"/>
      <c r="N183" s="389"/>
      <c r="O183" s="389"/>
      <c r="P183" s="389"/>
      <c r="Q183" s="389"/>
    </row>
    <row r="184" spans="2:17" x14ac:dyDescent="0.25">
      <c r="B184" s="389"/>
      <c r="C184" s="389"/>
      <c r="D184" s="389"/>
      <c r="E184" s="389"/>
      <c r="F184" s="389"/>
      <c r="G184" s="389"/>
      <c r="H184" s="389"/>
      <c r="I184" s="389"/>
      <c r="J184" s="389"/>
      <c r="K184" s="389"/>
      <c r="L184" s="389"/>
      <c r="M184" s="389"/>
      <c r="N184" s="389"/>
      <c r="O184" s="389"/>
      <c r="P184" s="389"/>
      <c r="Q184" s="389"/>
    </row>
    <row r="185" spans="2:17" x14ac:dyDescent="0.25">
      <c r="B185" s="389"/>
      <c r="C185" s="389"/>
      <c r="D185" s="389"/>
      <c r="E185" s="389"/>
      <c r="F185" s="389"/>
      <c r="G185" s="389"/>
      <c r="H185" s="389"/>
      <c r="I185" s="389"/>
      <c r="J185" s="389"/>
      <c r="K185" s="389"/>
      <c r="L185" s="389"/>
      <c r="M185" s="389"/>
      <c r="N185" s="389"/>
      <c r="O185" s="389"/>
      <c r="P185" s="389"/>
      <c r="Q185" s="389"/>
    </row>
    <row r="186" spans="2:17" x14ac:dyDescent="0.25">
      <c r="B186" s="389"/>
      <c r="C186" s="389"/>
      <c r="D186" s="389"/>
      <c r="E186" s="389"/>
      <c r="F186" s="389"/>
      <c r="G186" s="389"/>
      <c r="H186" s="389"/>
      <c r="I186" s="389"/>
      <c r="J186" s="389"/>
      <c r="K186" s="389"/>
      <c r="L186" s="389"/>
      <c r="M186" s="389"/>
      <c r="N186" s="389"/>
      <c r="O186" s="389"/>
      <c r="P186" s="389"/>
      <c r="Q186" s="389"/>
    </row>
    <row r="187" spans="2:17" x14ac:dyDescent="0.25">
      <c r="B187" s="389"/>
      <c r="C187" s="389"/>
      <c r="D187" s="389"/>
      <c r="E187" s="389"/>
      <c r="F187" s="389"/>
      <c r="G187" s="389"/>
      <c r="H187" s="389"/>
      <c r="I187" s="389"/>
      <c r="J187" s="389"/>
      <c r="K187" s="389"/>
      <c r="L187" s="389"/>
      <c r="M187" s="389"/>
      <c r="N187" s="389"/>
      <c r="O187" s="389"/>
      <c r="P187" s="389"/>
      <c r="Q187" s="389"/>
    </row>
    <row r="188" spans="2:17" x14ac:dyDescent="0.25">
      <c r="B188" s="389"/>
      <c r="C188" s="389"/>
      <c r="D188" s="389"/>
      <c r="E188" s="389"/>
      <c r="F188" s="389"/>
      <c r="G188" s="389"/>
      <c r="H188" s="389"/>
      <c r="I188" s="389"/>
      <c r="J188" s="389"/>
      <c r="K188" s="389"/>
      <c r="L188" s="389"/>
      <c r="M188" s="389"/>
      <c r="N188" s="389"/>
      <c r="O188" s="389"/>
      <c r="P188" s="389"/>
      <c r="Q188" s="389"/>
    </row>
    <row r="189" spans="2:17" x14ac:dyDescent="0.25">
      <c r="B189" s="389"/>
      <c r="C189" s="389"/>
      <c r="D189" s="389"/>
      <c r="E189" s="389"/>
      <c r="F189" s="389"/>
      <c r="G189" s="389"/>
      <c r="H189" s="389"/>
      <c r="I189" s="389"/>
      <c r="J189" s="389"/>
      <c r="K189" s="389"/>
      <c r="L189" s="389"/>
      <c r="M189" s="389"/>
      <c r="N189" s="389"/>
      <c r="O189" s="389"/>
      <c r="P189" s="389"/>
      <c r="Q189" s="389"/>
    </row>
    <row r="190" spans="2:17" x14ac:dyDescent="0.25">
      <c r="B190" s="389"/>
      <c r="C190" s="389"/>
      <c r="D190" s="389"/>
      <c r="E190" s="389"/>
      <c r="F190" s="389"/>
      <c r="G190" s="389"/>
      <c r="H190" s="389"/>
      <c r="I190" s="389"/>
      <c r="J190" s="389"/>
      <c r="K190" s="389"/>
      <c r="L190" s="389"/>
      <c r="M190" s="389"/>
      <c r="N190" s="389"/>
      <c r="O190" s="389"/>
      <c r="P190" s="389"/>
      <c r="Q190" s="389"/>
    </row>
    <row r="191" spans="2:17" x14ac:dyDescent="0.25">
      <c r="B191" s="389"/>
      <c r="C191" s="389"/>
      <c r="D191" s="389"/>
      <c r="E191" s="389"/>
      <c r="F191" s="389"/>
      <c r="G191" s="389"/>
      <c r="H191" s="389"/>
      <c r="I191" s="389"/>
      <c r="J191" s="389"/>
      <c r="K191" s="389"/>
      <c r="L191" s="389"/>
      <c r="M191" s="389"/>
      <c r="N191" s="389"/>
      <c r="O191" s="389"/>
      <c r="P191" s="389"/>
      <c r="Q191" s="389"/>
    </row>
    <row r="192" spans="2:17" x14ac:dyDescent="0.25">
      <c r="B192" s="389"/>
      <c r="C192" s="389"/>
      <c r="D192" s="389"/>
      <c r="E192" s="389"/>
      <c r="F192" s="389"/>
      <c r="G192" s="389"/>
      <c r="H192" s="389"/>
      <c r="I192" s="389"/>
      <c r="J192" s="389"/>
      <c r="K192" s="389"/>
      <c r="L192" s="389"/>
      <c r="M192" s="389"/>
      <c r="N192" s="389"/>
      <c r="O192" s="389"/>
      <c r="P192" s="389"/>
      <c r="Q192" s="389"/>
    </row>
    <row r="193" spans="2:17" x14ac:dyDescent="0.25">
      <c r="B193" s="389"/>
      <c r="C193" s="389"/>
      <c r="D193" s="389"/>
      <c r="E193" s="389"/>
      <c r="F193" s="389"/>
      <c r="G193" s="389"/>
      <c r="H193" s="389"/>
      <c r="I193" s="389"/>
      <c r="J193" s="389"/>
      <c r="K193" s="389"/>
      <c r="L193" s="389"/>
      <c r="M193" s="389"/>
      <c r="N193" s="389"/>
      <c r="O193" s="389"/>
      <c r="P193" s="389"/>
      <c r="Q193" s="389"/>
    </row>
    <row r="194" spans="2:17" x14ac:dyDescent="0.25">
      <c r="B194" s="389"/>
      <c r="C194" s="389"/>
      <c r="D194" s="389"/>
      <c r="E194" s="389"/>
      <c r="F194" s="389"/>
      <c r="G194" s="389"/>
      <c r="H194" s="389"/>
      <c r="I194" s="389"/>
      <c r="J194" s="389"/>
      <c r="K194" s="389"/>
      <c r="L194" s="389"/>
      <c r="M194" s="389"/>
      <c r="N194" s="389"/>
      <c r="O194" s="389"/>
      <c r="P194" s="389"/>
      <c r="Q194" s="389"/>
    </row>
    <row r="195" spans="2:17" x14ac:dyDescent="0.25">
      <c r="B195" s="389"/>
      <c r="C195" s="389"/>
      <c r="D195" s="389"/>
      <c r="E195" s="389"/>
      <c r="F195" s="389"/>
      <c r="G195" s="389"/>
      <c r="H195" s="389"/>
      <c r="I195" s="389"/>
      <c r="J195" s="389"/>
      <c r="K195" s="389"/>
      <c r="L195" s="389"/>
      <c r="M195" s="389"/>
      <c r="N195" s="389"/>
      <c r="O195" s="389"/>
      <c r="P195" s="389"/>
      <c r="Q195" s="389"/>
    </row>
    <row r="196" spans="2:17" x14ac:dyDescent="0.25">
      <c r="B196" s="389"/>
      <c r="C196" s="389"/>
      <c r="D196" s="389"/>
      <c r="E196" s="389"/>
      <c r="F196" s="389"/>
      <c r="G196" s="389"/>
      <c r="H196" s="389"/>
      <c r="I196" s="389"/>
      <c r="J196" s="389"/>
      <c r="K196" s="389"/>
      <c r="L196" s="389"/>
      <c r="M196" s="389"/>
      <c r="N196" s="389"/>
      <c r="O196" s="389"/>
      <c r="P196" s="389"/>
      <c r="Q196" s="389"/>
    </row>
    <row r="197" spans="2:17" x14ac:dyDescent="0.25">
      <c r="B197" s="389"/>
      <c r="C197" s="389"/>
      <c r="D197" s="389"/>
      <c r="E197" s="389"/>
      <c r="F197" s="389"/>
      <c r="G197" s="389"/>
      <c r="H197" s="389"/>
      <c r="I197" s="389"/>
      <c r="J197" s="389"/>
      <c r="K197" s="389"/>
      <c r="L197" s="389"/>
      <c r="M197" s="389"/>
      <c r="N197" s="389"/>
      <c r="O197" s="389"/>
      <c r="P197" s="389"/>
      <c r="Q197" s="389"/>
    </row>
    <row r="198" spans="2:17" x14ac:dyDescent="0.25">
      <c r="B198" s="389"/>
      <c r="C198" s="389"/>
      <c r="D198" s="389"/>
      <c r="E198" s="389"/>
      <c r="F198" s="389"/>
      <c r="G198" s="389"/>
      <c r="H198" s="389"/>
      <c r="I198" s="389"/>
      <c r="J198" s="389"/>
      <c r="K198" s="389"/>
      <c r="L198" s="389"/>
      <c r="M198" s="389"/>
      <c r="N198" s="389"/>
      <c r="O198" s="389"/>
      <c r="P198" s="389"/>
      <c r="Q198" s="389"/>
    </row>
    <row r="199" spans="2:17" x14ac:dyDescent="0.25">
      <c r="B199" s="389"/>
      <c r="C199" s="389"/>
      <c r="D199" s="389"/>
      <c r="E199" s="389"/>
      <c r="F199" s="389"/>
      <c r="G199" s="389"/>
      <c r="H199" s="389"/>
      <c r="I199" s="389"/>
      <c r="J199" s="389"/>
      <c r="K199" s="389"/>
      <c r="L199" s="389"/>
      <c r="M199" s="389"/>
      <c r="N199" s="389"/>
      <c r="O199" s="389"/>
      <c r="P199" s="389"/>
      <c r="Q199" s="389"/>
    </row>
    <row r="200" spans="2:17" x14ac:dyDescent="0.25">
      <c r="B200" s="389"/>
      <c r="C200" s="389"/>
      <c r="D200" s="389"/>
      <c r="E200" s="389"/>
      <c r="F200" s="389"/>
      <c r="G200" s="389"/>
      <c r="H200" s="389"/>
      <c r="I200" s="389"/>
      <c r="J200" s="389"/>
      <c r="K200" s="389"/>
      <c r="L200" s="389"/>
      <c r="M200" s="389"/>
      <c r="N200" s="389"/>
      <c r="O200" s="389"/>
      <c r="P200" s="389"/>
      <c r="Q200" s="389"/>
    </row>
    <row r="201" spans="2:17" x14ac:dyDescent="0.25">
      <c r="B201" s="389"/>
      <c r="C201" s="389"/>
      <c r="D201" s="389"/>
      <c r="E201" s="389"/>
      <c r="F201" s="389"/>
      <c r="G201" s="389"/>
      <c r="H201" s="389"/>
      <c r="I201" s="389"/>
      <c r="J201" s="389"/>
      <c r="K201" s="389"/>
      <c r="L201" s="389"/>
      <c r="M201" s="389"/>
      <c r="N201" s="389"/>
      <c r="O201" s="389"/>
      <c r="P201" s="389"/>
      <c r="Q201" s="389"/>
    </row>
    <row r="202" spans="2:17" x14ac:dyDescent="0.25">
      <c r="B202" s="389"/>
      <c r="C202" s="389"/>
      <c r="D202" s="389"/>
      <c r="E202" s="389"/>
      <c r="F202" s="389"/>
      <c r="G202" s="389"/>
      <c r="H202" s="389"/>
      <c r="I202" s="389"/>
      <c r="J202" s="389"/>
      <c r="K202" s="389"/>
      <c r="L202" s="389"/>
      <c r="M202" s="389"/>
      <c r="N202" s="389"/>
      <c r="O202" s="389"/>
      <c r="P202" s="389"/>
      <c r="Q202" s="389"/>
    </row>
    <row r="203" spans="2:17" x14ac:dyDescent="0.25">
      <c r="B203" s="389"/>
      <c r="C203" s="389"/>
      <c r="D203" s="389"/>
      <c r="E203" s="389"/>
      <c r="F203" s="389"/>
      <c r="G203" s="389"/>
      <c r="H203" s="389"/>
      <c r="I203" s="389"/>
      <c r="J203" s="389"/>
      <c r="K203" s="389"/>
      <c r="L203" s="389"/>
      <c r="M203" s="389"/>
      <c r="N203" s="389"/>
      <c r="O203" s="389"/>
      <c r="P203" s="389"/>
      <c r="Q203" s="389"/>
    </row>
    <row r="204" spans="2:17" x14ac:dyDescent="0.25">
      <c r="B204" s="389"/>
      <c r="C204" s="389"/>
      <c r="D204" s="389"/>
      <c r="E204" s="389"/>
      <c r="F204" s="389"/>
      <c r="G204" s="389"/>
      <c r="H204" s="389"/>
      <c r="I204" s="389"/>
      <c r="J204" s="389"/>
      <c r="K204" s="389"/>
      <c r="L204" s="389"/>
      <c r="M204" s="389"/>
      <c r="N204" s="389"/>
      <c r="O204" s="389"/>
      <c r="P204" s="389"/>
      <c r="Q204" s="389"/>
    </row>
    <row r="205" spans="2:17" x14ac:dyDescent="0.25">
      <c r="B205" s="389"/>
      <c r="C205" s="389"/>
      <c r="D205" s="389"/>
      <c r="E205" s="389"/>
      <c r="F205" s="389"/>
      <c r="G205" s="389"/>
      <c r="H205" s="389"/>
      <c r="I205" s="389"/>
      <c r="J205" s="389"/>
      <c r="K205" s="389"/>
      <c r="L205" s="389"/>
      <c r="M205" s="389"/>
      <c r="N205" s="389"/>
      <c r="O205" s="389"/>
      <c r="P205" s="389"/>
      <c r="Q205" s="389"/>
    </row>
    <row r="206" spans="2:17" x14ac:dyDescent="0.25">
      <c r="B206" s="389"/>
      <c r="C206" s="389"/>
      <c r="D206" s="389"/>
      <c r="E206" s="389"/>
      <c r="F206" s="389"/>
      <c r="G206" s="389"/>
      <c r="H206" s="389"/>
      <c r="I206" s="389"/>
      <c r="J206" s="389"/>
      <c r="K206" s="389"/>
      <c r="L206" s="389"/>
      <c r="M206" s="389"/>
      <c r="N206" s="389"/>
      <c r="O206" s="389"/>
      <c r="P206" s="389"/>
      <c r="Q206" s="389"/>
    </row>
    <row r="207" spans="2:17" x14ac:dyDescent="0.25">
      <c r="B207" s="389"/>
      <c r="C207" s="389"/>
      <c r="D207" s="389"/>
      <c r="E207" s="389"/>
      <c r="F207" s="389"/>
      <c r="G207" s="389"/>
      <c r="H207" s="389"/>
      <c r="I207" s="389"/>
      <c r="J207" s="389"/>
      <c r="K207" s="389"/>
      <c r="L207" s="389"/>
      <c r="M207" s="389"/>
      <c r="N207" s="389"/>
      <c r="O207" s="389"/>
      <c r="P207" s="389"/>
      <c r="Q207" s="389"/>
    </row>
    <row r="208" spans="2:17" x14ac:dyDescent="0.25">
      <c r="B208" s="389"/>
      <c r="C208" s="389"/>
      <c r="D208" s="389"/>
      <c r="E208" s="389"/>
      <c r="F208" s="389"/>
      <c r="G208" s="389"/>
      <c r="H208" s="389"/>
      <c r="I208" s="389"/>
      <c r="J208" s="389"/>
      <c r="K208" s="389"/>
      <c r="L208" s="389"/>
      <c r="M208" s="389"/>
      <c r="N208" s="389"/>
      <c r="O208" s="389"/>
      <c r="P208" s="389"/>
      <c r="Q208" s="389"/>
    </row>
    <row r="209" spans="2:17" x14ac:dyDescent="0.25">
      <c r="B209" s="389"/>
      <c r="C209" s="389"/>
      <c r="D209" s="389"/>
      <c r="E209" s="389"/>
      <c r="F209" s="389"/>
      <c r="G209" s="389"/>
      <c r="H209" s="389"/>
      <c r="I209" s="389"/>
      <c r="J209" s="389"/>
      <c r="K209" s="389"/>
      <c r="L209" s="389"/>
      <c r="M209" s="389"/>
      <c r="N209" s="389"/>
      <c r="O209" s="389"/>
      <c r="P209" s="389"/>
      <c r="Q209" s="389"/>
    </row>
    <row r="210" spans="2:17" x14ac:dyDescent="0.25">
      <c r="B210" s="389"/>
      <c r="C210" s="389"/>
      <c r="D210" s="389"/>
      <c r="E210" s="389"/>
      <c r="F210" s="389"/>
      <c r="G210" s="389"/>
      <c r="H210" s="389"/>
      <c r="I210" s="389"/>
      <c r="J210" s="389"/>
      <c r="K210" s="389"/>
      <c r="L210" s="389"/>
      <c r="M210" s="389"/>
      <c r="N210" s="389"/>
      <c r="O210" s="389"/>
      <c r="P210" s="389"/>
      <c r="Q210" s="389"/>
    </row>
    <row r="211" spans="2:17" x14ac:dyDescent="0.25">
      <c r="B211" s="389"/>
      <c r="C211" s="389"/>
      <c r="D211" s="389"/>
      <c r="E211" s="389"/>
      <c r="F211" s="389"/>
      <c r="G211" s="389"/>
      <c r="H211" s="389"/>
      <c r="I211" s="389"/>
      <c r="J211" s="389"/>
      <c r="K211" s="389"/>
      <c r="L211" s="389"/>
      <c r="M211" s="389"/>
      <c r="N211" s="389"/>
      <c r="O211" s="389"/>
      <c r="P211" s="389"/>
      <c r="Q211" s="389"/>
    </row>
    <row r="212" spans="2:17" x14ac:dyDescent="0.25">
      <c r="B212" s="389"/>
      <c r="C212" s="389"/>
      <c r="D212" s="389"/>
      <c r="E212" s="389"/>
      <c r="F212" s="389"/>
      <c r="G212" s="389"/>
      <c r="H212" s="389"/>
      <c r="I212" s="389"/>
      <c r="J212" s="389"/>
      <c r="K212" s="389"/>
      <c r="L212" s="389"/>
      <c r="M212" s="389"/>
      <c r="N212" s="389"/>
      <c r="O212" s="389"/>
      <c r="P212" s="389"/>
      <c r="Q212" s="389"/>
    </row>
    <row r="213" spans="2:17" x14ac:dyDescent="0.25">
      <c r="B213" s="389"/>
      <c r="C213" s="389"/>
      <c r="D213" s="389"/>
      <c r="E213" s="389"/>
      <c r="F213" s="389"/>
      <c r="G213" s="389"/>
      <c r="H213" s="389"/>
      <c r="I213" s="389"/>
      <c r="J213" s="389"/>
      <c r="K213" s="389"/>
      <c r="L213" s="389"/>
      <c r="M213" s="389"/>
      <c r="N213" s="389"/>
      <c r="O213" s="389"/>
      <c r="P213" s="389"/>
      <c r="Q213" s="389"/>
    </row>
    <row r="214" spans="2:17" x14ac:dyDescent="0.25">
      <c r="B214" s="389"/>
      <c r="C214" s="389"/>
      <c r="D214" s="389"/>
      <c r="E214" s="389"/>
      <c r="F214" s="389"/>
      <c r="G214" s="389"/>
      <c r="H214" s="389"/>
      <c r="I214" s="389"/>
      <c r="J214" s="389"/>
      <c r="K214" s="389"/>
      <c r="L214" s="389"/>
      <c r="M214" s="389"/>
      <c r="N214" s="389"/>
      <c r="O214" s="389"/>
      <c r="P214" s="389"/>
      <c r="Q214" s="389"/>
    </row>
    <row r="215" spans="2:17" x14ac:dyDescent="0.25">
      <c r="B215" s="389"/>
      <c r="C215" s="389"/>
      <c r="D215" s="389"/>
      <c r="E215" s="389"/>
      <c r="F215" s="389"/>
      <c r="G215" s="389"/>
      <c r="H215" s="389"/>
      <c r="I215" s="389"/>
      <c r="J215" s="389"/>
      <c r="K215" s="389"/>
      <c r="L215" s="389"/>
      <c r="M215" s="389"/>
      <c r="N215" s="389"/>
      <c r="O215" s="389"/>
      <c r="P215" s="389"/>
      <c r="Q215" s="389"/>
    </row>
    <row r="216" spans="2:17" x14ac:dyDescent="0.25">
      <c r="B216" s="389"/>
      <c r="C216" s="389"/>
      <c r="D216" s="389"/>
      <c r="E216" s="389"/>
      <c r="F216" s="389"/>
      <c r="G216" s="389"/>
      <c r="H216" s="389"/>
      <c r="I216" s="389"/>
      <c r="J216" s="389"/>
      <c r="K216" s="389"/>
      <c r="L216" s="389"/>
      <c r="M216" s="389"/>
      <c r="N216" s="389"/>
      <c r="O216" s="389"/>
      <c r="P216" s="389"/>
      <c r="Q216" s="389"/>
    </row>
    <row r="217" spans="2:17" x14ac:dyDescent="0.25">
      <c r="B217" s="389"/>
      <c r="C217" s="389"/>
      <c r="D217" s="389"/>
      <c r="E217" s="389"/>
      <c r="F217" s="389"/>
      <c r="G217" s="389"/>
      <c r="H217" s="389"/>
      <c r="I217" s="389"/>
      <c r="J217" s="389"/>
      <c r="K217" s="389"/>
      <c r="L217" s="389"/>
      <c r="M217" s="389"/>
      <c r="N217" s="389"/>
      <c r="O217" s="389"/>
      <c r="P217" s="389"/>
      <c r="Q217" s="389"/>
    </row>
    <row r="218" spans="2:17" x14ac:dyDescent="0.25">
      <c r="B218" s="389"/>
      <c r="C218" s="389"/>
      <c r="D218" s="389"/>
      <c r="E218" s="389"/>
      <c r="F218" s="389"/>
      <c r="G218" s="389"/>
      <c r="H218" s="389"/>
      <c r="I218" s="389"/>
      <c r="J218" s="389"/>
      <c r="K218" s="389"/>
      <c r="L218" s="389"/>
      <c r="M218" s="389"/>
      <c r="N218" s="389"/>
      <c r="O218" s="389"/>
      <c r="P218" s="389"/>
      <c r="Q218" s="389"/>
    </row>
    <row r="219" spans="2:17" x14ac:dyDescent="0.25">
      <c r="B219" s="389"/>
      <c r="C219" s="389"/>
      <c r="D219" s="389"/>
      <c r="E219" s="389"/>
      <c r="F219" s="389"/>
      <c r="G219" s="389"/>
      <c r="H219" s="389"/>
      <c r="I219" s="389"/>
      <c r="J219" s="389"/>
      <c r="K219" s="389"/>
      <c r="L219" s="389"/>
      <c r="M219" s="389"/>
      <c r="N219" s="389"/>
      <c r="O219" s="389"/>
      <c r="P219" s="389"/>
      <c r="Q219" s="389"/>
    </row>
    <row r="220" spans="2:17" x14ac:dyDescent="0.25">
      <c r="B220" s="389"/>
      <c r="C220" s="389"/>
      <c r="D220" s="389"/>
      <c r="E220" s="389"/>
      <c r="F220" s="389"/>
      <c r="G220" s="389"/>
      <c r="H220" s="389"/>
      <c r="I220" s="389"/>
      <c r="J220" s="389"/>
      <c r="K220" s="389"/>
      <c r="L220" s="389"/>
      <c r="M220" s="389"/>
      <c r="N220" s="389"/>
      <c r="O220" s="389"/>
      <c r="P220" s="389"/>
      <c r="Q220" s="389"/>
    </row>
    <row r="221" spans="2:17" x14ac:dyDescent="0.25">
      <c r="B221" s="389"/>
      <c r="C221" s="389"/>
      <c r="D221" s="389"/>
      <c r="E221" s="389"/>
      <c r="F221" s="389"/>
      <c r="G221" s="389"/>
      <c r="H221" s="389"/>
      <c r="I221" s="389"/>
      <c r="J221" s="389"/>
      <c r="K221" s="389"/>
      <c r="L221" s="389"/>
      <c r="M221" s="389"/>
      <c r="N221" s="389"/>
      <c r="O221" s="389"/>
      <c r="P221" s="389"/>
      <c r="Q221" s="389"/>
    </row>
    <row r="222" spans="2:17" x14ac:dyDescent="0.25">
      <c r="B222" s="389"/>
      <c r="C222" s="389"/>
      <c r="D222" s="389"/>
      <c r="E222" s="389"/>
      <c r="F222" s="389"/>
      <c r="G222" s="389"/>
      <c r="H222" s="389"/>
      <c r="I222" s="389"/>
      <c r="J222" s="389"/>
      <c r="K222" s="389"/>
      <c r="L222" s="389"/>
      <c r="M222" s="389"/>
      <c r="N222" s="389"/>
      <c r="O222" s="389"/>
      <c r="P222" s="389"/>
      <c r="Q222" s="389"/>
    </row>
    <row r="223" spans="2:17" x14ac:dyDescent="0.25">
      <c r="B223" s="389"/>
      <c r="C223" s="389"/>
      <c r="D223" s="389"/>
      <c r="E223" s="389"/>
      <c r="F223" s="389"/>
      <c r="G223" s="389"/>
      <c r="H223" s="389"/>
      <c r="I223" s="389"/>
      <c r="J223" s="389"/>
      <c r="K223" s="389"/>
      <c r="L223" s="389"/>
      <c r="M223" s="389"/>
      <c r="N223" s="389"/>
      <c r="O223" s="389"/>
      <c r="P223" s="389"/>
      <c r="Q223" s="389"/>
    </row>
    <row r="224" spans="2:17" x14ac:dyDescent="0.25">
      <c r="B224" s="389"/>
      <c r="C224" s="389"/>
      <c r="D224" s="389"/>
      <c r="E224" s="389"/>
      <c r="F224" s="389"/>
      <c r="G224" s="389"/>
      <c r="H224" s="389"/>
      <c r="I224" s="389"/>
      <c r="J224" s="389"/>
      <c r="K224" s="389"/>
      <c r="L224" s="389"/>
      <c r="M224" s="389"/>
      <c r="N224" s="389"/>
      <c r="O224" s="389"/>
      <c r="P224" s="389"/>
      <c r="Q224" s="389"/>
    </row>
    <row r="225" spans="2:17" x14ac:dyDescent="0.25">
      <c r="B225" s="389"/>
      <c r="C225" s="389"/>
      <c r="D225" s="389"/>
      <c r="E225" s="389"/>
      <c r="F225" s="389"/>
      <c r="G225" s="389"/>
      <c r="H225" s="389"/>
      <c r="I225" s="389"/>
      <c r="J225" s="389"/>
      <c r="K225" s="389"/>
      <c r="L225" s="389"/>
      <c r="M225" s="389"/>
      <c r="N225" s="389"/>
      <c r="O225" s="389"/>
      <c r="P225" s="389"/>
      <c r="Q225" s="389"/>
    </row>
    <row r="226" spans="2:17" x14ac:dyDescent="0.25">
      <c r="B226" s="389"/>
      <c r="C226" s="389"/>
      <c r="D226" s="389"/>
      <c r="E226" s="389"/>
      <c r="F226" s="389"/>
      <c r="G226" s="389"/>
      <c r="H226" s="389"/>
      <c r="I226" s="389"/>
      <c r="J226" s="389"/>
      <c r="K226" s="389"/>
      <c r="L226" s="389"/>
      <c r="M226" s="389"/>
      <c r="N226" s="389"/>
      <c r="O226" s="389"/>
      <c r="P226" s="389"/>
      <c r="Q226" s="389"/>
    </row>
    <row r="227" spans="2:17" x14ac:dyDescent="0.25">
      <c r="B227" s="389"/>
      <c r="C227" s="389"/>
      <c r="D227" s="389"/>
      <c r="E227" s="389"/>
      <c r="F227" s="389"/>
      <c r="G227" s="389"/>
      <c r="H227" s="389"/>
      <c r="I227" s="389"/>
      <c r="J227" s="389"/>
      <c r="K227" s="389"/>
      <c r="L227" s="389"/>
      <c r="M227" s="389"/>
      <c r="N227" s="389"/>
      <c r="O227" s="389"/>
      <c r="P227" s="389"/>
      <c r="Q227" s="389"/>
    </row>
    <row r="228" spans="2:17" x14ac:dyDescent="0.25">
      <c r="B228" s="389"/>
      <c r="C228" s="389"/>
      <c r="D228" s="389"/>
      <c r="E228" s="389"/>
      <c r="F228" s="389"/>
      <c r="G228" s="389"/>
      <c r="H228" s="389"/>
      <c r="I228" s="389"/>
      <c r="J228" s="389"/>
      <c r="K228" s="389"/>
      <c r="L228" s="389"/>
      <c r="M228" s="389"/>
      <c r="N228" s="389"/>
      <c r="O228" s="389"/>
      <c r="P228" s="389"/>
      <c r="Q228" s="389"/>
    </row>
    <row r="229" spans="2:17" x14ac:dyDescent="0.25">
      <c r="B229" s="389"/>
      <c r="C229" s="389"/>
      <c r="D229" s="389"/>
      <c r="E229" s="389"/>
      <c r="F229" s="389"/>
      <c r="G229" s="389"/>
      <c r="H229" s="389"/>
      <c r="I229" s="389"/>
      <c r="J229" s="389"/>
      <c r="K229" s="389"/>
      <c r="L229" s="389"/>
      <c r="M229" s="389"/>
      <c r="N229" s="389"/>
      <c r="O229" s="389"/>
      <c r="P229" s="389"/>
      <c r="Q229" s="389"/>
    </row>
    <row r="230" spans="2:17" x14ac:dyDescent="0.25">
      <c r="B230" s="389"/>
      <c r="C230" s="389"/>
      <c r="D230" s="389"/>
      <c r="E230" s="389"/>
      <c r="F230" s="389"/>
      <c r="G230" s="389"/>
      <c r="H230" s="389"/>
      <c r="I230" s="389"/>
      <c r="J230" s="389"/>
      <c r="K230" s="389"/>
      <c r="L230" s="389"/>
      <c r="M230" s="389"/>
      <c r="N230" s="389"/>
      <c r="O230" s="389"/>
      <c r="P230" s="389"/>
      <c r="Q230" s="389"/>
    </row>
    <row r="231" spans="2:17" x14ac:dyDescent="0.25">
      <c r="B231" s="389"/>
      <c r="C231" s="389"/>
      <c r="D231" s="389"/>
      <c r="E231" s="389"/>
      <c r="F231" s="389"/>
      <c r="G231" s="389"/>
      <c r="H231" s="389"/>
      <c r="I231" s="389"/>
      <c r="J231" s="389"/>
      <c r="K231" s="389"/>
      <c r="L231" s="389"/>
      <c r="M231" s="389"/>
      <c r="N231" s="389"/>
      <c r="O231" s="389"/>
      <c r="P231" s="389"/>
      <c r="Q231" s="389"/>
    </row>
    <row r="232" spans="2:17" x14ac:dyDescent="0.25">
      <c r="B232" s="389"/>
      <c r="C232" s="389"/>
      <c r="D232" s="389"/>
      <c r="E232" s="389"/>
      <c r="F232" s="389"/>
      <c r="G232" s="389"/>
      <c r="H232" s="389"/>
      <c r="I232" s="389"/>
      <c r="J232" s="389"/>
      <c r="K232" s="389"/>
      <c r="L232" s="389"/>
      <c r="M232" s="389"/>
      <c r="N232" s="389"/>
      <c r="O232" s="389"/>
      <c r="P232" s="389"/>
      <c r="Q232" s="389"/>
    </row>
    <row r="233" spans="2:17" x14ac:dyDescent="0.25">
      <c r="B233" s="389"/>
      <c r="C233" s="389"/>
      <c r="D233" s="389"/>
      <c r="E233" s="389"/>
      <c r="F233" s="389"/>
      <c r="G233" s="389"/>
      <c r="H233" s="389"/>
      <c r="I233" s="389"/>
      <c r="J233" s="389"/>
      <c r="K233" s="389"/>
      <c r="L233" s="389"/>
      <c r="M233" s="389"/>
      <c r="N233" s="389"/>
      <c r="O233" s="389"/>
      <c r="P233" s="389"/>
      <c r="Q233" s="389"/>
    </row>
    <row r="234" spans="2:17" x14ac:dyDescent="0.25">
      <c r="B234" s="389"/>
      <c r="C234" s="389"/>
      <c r="D234" s="389"/>
      <c r="E234" s="389"/>
      <c r="F234" s="389"/>
      <c r="G234" s="389"/>
      <c r="H234" s="389"/>
      <c r="I234" s="389"/>
      <c r="J234" s="389"/>
      <c r="K234" s="389"/>
      <c r="L234" s="389"/>
      <c r="M234" s="389"/>
      <c r="N234" s="389"/>
      <c r="O234" s="389"/>
      <c r="P234" s="389"/>
      <c r="Q234" s="389"/>
    </row>
    <row r="235" spans="2:17" x14ac:dyDescent="0.25">
      <c r="B235" s="389"/>
      <c r="C235" s="389"/>
      <c r="D235" s="389"/>
      <c r="E235" s="389"/>
      <c r="F235" s="389"/>
      <c r="G235" s="389"/>
      <c r="H235" s="389"/>
      <c r="I235" s="389"/>
      <c r="J235" s="389"/>
      <c r="K235" s="389"/>
      <c r="L235" s="389"/>
      <c r="M235" s="389"/>
      <c r="N235" s="389"/>
      <c r="O235" s="389"/>
      <c r="P235" s="389"/>
      <c r="Q235" s="389"/>
    </row>
    <row r="236" spans="2:17" x14ac:dyDescent="0.25">
      <c r="B236" s="389"/>
      <c r="C236" s="389"/>
      <c r="D236" s="389"/>
      <c r="E236" s="389"/>
      <c r="F236" s="389"/>
      <c r="G236" s="389"/>
      <c r="H236" s="389"/>
      <c r="I236" s="389"/>
      <c r="J236" s="389"/>
      <c r="K236" s="389"/>
      <c r="L236" s="389"/>
      <c r="M236" s="389"/>
      <c r="N236" s="389"/>
      <c r="O236" s="389"/>
      <c r="P236" s="389"/>
      <c r="Q236" s="389"/>
    </row>
    <row r="237" spans="2:17" x14ac:dyDescent="0.25">
      <c r="B237" s="389"/>
      <c r="C237" s="389"/>
      <c r="D237" s="389"/>
      <c r="E237" s="389"/>
      <c r="F237" s="389"/>
      <c r="G237" s="389"/>
      <c r="H237" s="389"/>
      <c r="I237" s="389"/>
      <c r="J237" s="389"/>
      <c r="K237" s="389"/>
      <c r="L237" s="389"/>
      <c r="M237" s="389"/>
      <c r="N237" s="389"/>
      <c r="O237" s="389"/>
      <c r="P237" s="389"/>
      <c r="Q237" s="389"/>
    </row>
    <row r="238" spans="2:17" x14ac:dyDescent="0.25">
      <c r="B238" s="389"/>
      <c r="C238" s="389"/>
      <c r="D238" s="389"/>
      <c r="E238" s="389"/>
      <c r="F238" s="389"/>
      <c r="G238" s="389"/>
      <c r="H238" s="389"/>
      <c r="I238" s="389"/>
      <c r="J238" s="389"/>
      <c r="K238" s="389"/>
      <c r="L238" s="389"/>
      <c r="M238" s="389"/>
      <c r="N238" s="389"/>
      <c r="O238" s="389"/>
      <c r="P238" s="389"/>
      <c r="Q238" s="389"/>
    </row>
    <row r="239" spans="2:17" x14ac:dyDescent="0.25">
      <c r="B239" s="389"/>
      <c r="C239" s="389"/>
      <c r="D239" s="389"/>
      <c r="E239" s="389"/>
      <c r="F239" s="389"/>
      <c r="G239" s="389"/>
      <c r="H239" s="389"/>
      <c r="I239" s="389"/>
      <c r="J239" s="389"/>
      <c r="K239" s="389"/>
      <c r="L239" s="389"/>
      <c r="M239" s="389"/>
      <c r="N239" s="389"/>
      <c r="O239" s="389"/>
      <c r="P239" s="389"/>
      <c r="Q239" s="389"/>
    </row>
    <row r="240" spans="2:17" x14ac:dyDescent="0.25">
      <c r="B240" s="389"/>
      <c r="C240" s="389"/>
      <c r="D240" s="389"/>
      <c r="E240" s="389"/>
      <c r="F240" s="389"/>
      <c r="G240" s="389"/>
      <c r="H240" s="389"/>
      <c r="I240" s="389"/>
      <c r="J240" s="389"/>
      <c r="K240" s="389"/>
      <c r="L240" s="389"/>
      <c r="M240" s="389"/>
      <c r="N240" s="389"/>
      <c r="O240" s="389"/>
      <c r="P240" s="389"/>
      <c r="Q240" s="389"/>
    </row>
    <row r="241" spans="2:17" x14ac:dyDescent="0.25">
      <c r="B241" s="389"/>
      <c r="C241" s="389"/>
      <c r="D241" s="389"/>
      <c r="E241" s="389"/>
      <c r="F241" s="389"/>
      <c r="G241" s="389"/>
      <c r="H241" s="389"/>
      <c r="I241" s="389"/>
      <c r="J241" s="389"/>
      <c r="K241" s="389"/>
      <c r="L241" s="389"/>
      <c r="M241" s="389"/>
      <c r="N241" s="389"/>
      <c r="O241" s="389"/>
      <c r="P241" s="389"/>
      <c r="Q241" s="389"/>
    </row>
    <row r="242" spans="2:17" x14ac:dyDescent="0.25">
      <c r="B242" s="389"/>
      <c r="C242" s="389"/>
      <c r="D242" s="389"/>
      <c r="E242" s="389"/>
      <c r="F242" s="389"/>
      <c r="G242" s="389"/>
      <c r="H242" s="389"/>
      <c r="I242" s="389"/>
      <c r="J242" s="389"/>
      <c r="K242" s="389"/>
      <c r="L242" s="389"/>
      <c r="M242" s="389"/>
      <c r="N242" s="389"/>
      <c r="O242" s="389"/>
      <c r="P242" s="389"/>
      <c r="Q242" s="389"/>
    </row>
    <row r="243" spans="2:17" x14ac:dyDescent="0.25">
      <c r="B243" s="389"/>
      <c r="C243" s="389"/>
      <c r="D243" s="389"/>
      <c r="E243" s="389"/>
      <c r="F243" s="389"/>
      <c r="G243" s="389"/>
      <c r="H243" s="389"/>
      <c r="I243" s="389"/>
      <c r="J243" s="389"/>
      <c r="K243" s="389"/>
      <c r="L243" s="389"/>
      <c r="M243" s="389"/>
      <c r="N243" s="389"/>
      <c r="O243" s="389"/>
      <c r="P243" s="389"/>
      <c r="Q243" s="389"/>
    </row>
    <row r="244" spans="2:17" x14ac:dyDescent="0.25">
      <c r="B244" s="389"/>
      <c r="C244" s="389"/>
      <c r="D244" s="389"/>
      <c r="E244" s="389"/>
      <c r="F244" s="389"/>
      <c r="G244" s="389"/>
      <c r="H244" s="389"/>
      <c r="I244" s="389"/>
      <c r="J244" s="389"/>
      <c r="K244" s="389"/>
      <c r="L244" s="389"/>
      <c r="M244" s="389"/>
      <c r="N244" s="389"/>
      <c r="O244" s="389"/>
      <c r="P244" s="389"/>
      <c r="Q244" s="389"/>
    </row>
    <row r="245" spans="2:17" x14ac:dyDescent="0.25">
      <c r="B245" s="389"/>
      <c r="C245" s="389"/>
      <c r="D245" s="389"/>
      <c r="E245" s="389"/>
      <c r="F245" s="389"/>
      <c r="G245" s="389"/>
      <c r="H245" s="389"/>
      <c r="I245" s="389"/>
      <c r="J245" s="389"/>
      <c r="K245" s="389"/>
      <c r="L245" s="389"/>
      <c r="M245" s="389"/>
      <c r="N245" s="389"/>
      <c r="O245" s="389"/>
      <c r="P245" s="389"/>
      <c r="Q245" s="389"/>
    </row>
    <row r="246" spans="2:17" x14ac:dyDescent="0.25">
      <c r="B246" s="389"/>
      <c r="C246" s="389"/>
      <c r="D246" s="389"/>
      <c r="E246" s="389"/>
      <c r="F246" s="389"/>
      <c r="G246" s="389"/>
      <c r="H246" s="389"/>
      <c r="I246" s="389"/>
      <c r="J246" s="389"/>
      <c r="K246" s="389"/>
      <c r="L246" s="389"/>
      <c r="M246" s="389"/>
      <c r="N246" s="389"/>
      <c r="O246" s="389"/>
      <c r="P246" s="389"/>
      <c r="Q246" s="389"/>
    </row>
    <row r="247" spans="2:17" x14ac:dyDescent="0.25">
      <c r="B247" s="389"/>
      <c r="C247" s="389"/>
      <c r="D247" s="389"/>
      <c r="E247" s="389"/>
      <c r="F247" s="389"/>
      <c r="G247" s="389"/>
      <c r="H247" s="389"/>
      <c r="I247" s="389"/>
      <c r="J247" s="389"/>
      <c r="K247" s="389"/>
      <c r="L247" s="389"/>
      <c r="M247" s="389"/>
      <c r="N247" s="389"/>
      <c r="O247" s="389"/>
      <c r="P247" s="389"/>
      <c r="Q247" s="389"/>
    </row>
    <row r="248" spans="2:17" x14ac:dyDescent="0.25">
      <c r="B248" s="389"/>
      <c r="C248" s="389"/>
      <c r="D248" s="389"/>
      <c r="E248" s="389"/>
      <c r="F248" s="389"/>
      <c r="G248" s="389"/>
      <c r="H248" s="389"/>
      <c r="I248" s="389"/>
      <c r="J248" s="389"/>
      <c r="K248" s="389"/>
      <c r="L248" s="389"/>
      <c r="M248" s="389"/>
      <c r="N248" s="389"/>
      <c r="O248" s="389"/>
      <c r="P248" s="389"/>
      <c r="Q248" s="389"/>
    </row>
    <row r="249" spans="2:17" x14ac:dyDescent="0.25">
      <c r="B249" s="389"/>
      <c r="C249" s="389"/>
      <c r="D249" s="389"/>
      <c r="E249" s="389"/>
      <c r="F249" s="389"/>
      <c r="G249" s="389"/>
      <c r="H249" s="389"/>
      <c r="I249" s="389"/>
      <c r="J249" s="389"/>
      <c r="K249" s="389"/>
      <c r="L249" s="389"/>
      <c r="M249" s="389"/>
      <c r="N249" s="389"/>
      <c r="O249" s="389"/>
      <c r="P249" s="389"/>
      <c r="Q249" s="389"/>
    </row>
    <row r="250" spans="2:17" x14ac:dyDescent="0.25">
      <c r="B250" s="389"/>
      <c r="C250" s="389"/>
      <c r="D250" s="389"/>
      <c r="E250" s="389"/>
      <c r="F250" s="389"/>
      <c r="G250" s="389"/>
      <c r="H250" s="389"/>
      <c r="I250" s="389"/>
      <c r="J250" s="389"/>
      <c r="K250" s="389"/>
      <c r="L250" s="389"/>
      <c r="M250" s="389"/>
      <c r="N250" s="389"/>
      <c r="O250" s="389"/>
      <c r="P250" s="389"/>
      <c r="Q250" s="389"/>
    </row>
    <row r="251" spans="2:17" x14ac:dyDescent="0.25">
      <c r="B251" s="389"/>
      <c r="C251" s="389"/>
      <c r="D251" s="389"/>
      <c r="E251" s="389"/>
      <c r="F251" s="389"/>
      <c r="G251" s="389"/>
      <c r="H251" s="389"/>
      <c r="I251" s="389"/>
      <c r="J251" s="389"/>
      <c r="K251" s="389"/>
      <c r="L251" s="389"/>
      <c r="M251" s="389"/>
      <c r="N251" s="389"/>
      <c r="O251" s="389"/>
      <c r="P251" s="389"/>
      <c r="Q251" s="389"/>
    </row>
    <row r="252" spans="2:17" x14ac:dyDescent="0.25">
      <c r="B252" s="389"/>
      <c r="C252" s="389"/>
      <c r="D252" s="389"/>
      <c r="E252" s="389"/>
      <c r="F252" s="389"/>
      <c r="G252" s="389"/>
      <c r="H252" s="389"/>
      <c r="I252" s="389"/>
      <c r="J252" s="389"/>
      <c r="K252" s="389"/>
      <c r="L252" s="389"/>
      <c r="M252" s="389"/>
      <c r="N252" s="389"/>
      <c r="O252" s="389"/>
      <c r="P252" s="389"/>
      <c r="Q252" s="389"/>
    </row>
    <row r="253" spans="2:17" x14ac:dyDescent="0.25">
      <c r="B253" s="389"/>
      <c r="C253" s="389"/>
      <c r="D253" s="389"/>
      <c r="E253" s="389"/>
      <c r="F253" s="389"/>
      <c r="G253" s="389"/>
      <c r="H253" s="389"/>
      <c r="I253" s="389"/>
      <c r="J253" s="389"/>
      <c r="K253" s="389"/>
      <c r="L253" s="389"/>
      <c r="M253" s="389"/>
      <c r="N253" s="389"/>
      <c r="O253" s="389"/>
      <c r="P253" s="389"/>
      <c r="Q253" s="389"/>
    </row>
    <row r="254" spans="2:17" x14ac:dyDescent="0.25">
      <c r="B254" s="389"/>
      <c r="C254" s="389"/>
      <c r="D254" s="389"/>
      <c r="E254" s="389"/>
      <c r="F254" s="389"/>
      <c r="G254" s="389"/>
      <c r="H254" s="389"/>
      <c r="I254" s="389"/>
      <c r="J254" s="389"/>
      <c r="K254" s="389"/>
      <c r="L254" s="389"/>
      <c r="M254" s="389"/>
      <c r="N254" s="389"/>
      <c r="O254" s="389"/>
      <c r="P254" s="389"/>
      <c r="Q254" s="389"/>
    </row>
    <row r="255" spans="2:17" x14ac:dyDescent="0.25">
      <c r="B255" s="389"/>
      <c r="C255" s="389"/>
      <c r="D255" s="389"/>
      <c r="E255" s="389"/>
      <c r="F255" s="389"/>
      <c r="G255" s="389"/>
      <c r="H255" s="389"/>
      <c r="I255" s="389"/>
      <c r="J255" s="389"/>
      <c r="K255" s="389"/>
      <c r="L255" s="389"/>
      <c r="M255" s="389"/>
      <c r="N255" s="389"/>
      <c r="O255" s="389"/>
      <c r="P255" s="389"/>
      <c r="Q255" s="389"/>
    </row>
    <row r="256" spans="2:17" x14ac:dyDescent="0.25">
      <c r="B256" s="389"/>
      <c r="C256" s="389"/>
      <c r="D256" s="389"/>
      <c r="E256" s="389"/>
      <c r="F256" s="389"/>
      <c r="G256" s="389"/>
      <c r="H256" s="389"/>
      <c r="I256" s="389"/>
      <c r="J256" s="389"/>
      <c r="K256" s="389"/>
      <c r="L256" s="389"/>
      <c r="M256" s="389"/>
      <c r="N256" s="389"/>
      <c r="O256" s="389"/>
      <c r="P256" s="389"/>
      <c r="Q256" s="389"/>
    </row>
    <row r="257" spans="2:17" x14ac:dyDescent="0.25">
      <c r="B257" s="389"/>
      <c r="C257" s="389"/>
      <c r="D257" s="389"/>
      <c r="E257" s="389"/>
      <c r="F257" s="389"/>
      <c r="G257" s="389"/>
      <c r="H257" s="389"/>
      <c r="I257" s="389"/>
      <c r="J257" s="389"/>
      <c r="K257" s="389"/>
      <c r="L257" s="389"/>
      <c r="M257" s="389"/>
      <c r="N257" s="389"/>
      <c r="O257" s="389"/>
      <c r="P257" s="389"/>
      <c r="Q257" s="389"/>
    </row>
    <row r="258" spans="2:17" x14ac:dyDescent="0.25">
      <c r="B258" s="389"/>
      <c r="C258" s="389"/>
      <c r="D258" s="389"/>
      <c r="E258" s="389"/>
      <c r="F258" s="389"/>
      <c r="G258" s="389"/>
      <c r="H258" s="389"/>
      <c r="I258" s="389"/>
      <c r="J258" s="389"/>
      <c r="K258" s="389"/>
      <c r="L258" s="389"/>
      <c r="M258" s="389"/>
      <c r="N258" s="389"/>
      <c r="O258" s="389"/>
      <c r="P258" s="389"/>
      <c r="Q258" s="389"/>
    </row>
    <row r="259" spans="2:17" x14ac:dyDescent="0.25">
      <c r="B259" s="389"/>
      <c r="C259" s="389"/>
      <c r="D259" s="389"/>
      <c r="E259" s="389"/>
      <c r="F259" s="389"/>
      <c r="G259" s="389"/>
      <c r="H259" s="389"/>
      <c r="I259" s="389"/>
      <c r="J259" s="389"/>
      <c r="K259" s="389"/>
      <c r="L259" s="389"/>
      <c r="M259" s="389"/>
      <c r="N259" s="389"/>
      <c r="O259" s="389"/>
      <c r="P259" s="389"/>
      <c r="Q259" s="389"/>
    </row>
    <row r="260" spans="2:17" x14ac:dyDescent="0.25">
      <c r="B260" s="389"/>
      <c r="C260" s="389"/>
      <c r="D260" s="389"/>
      <c r="E260" s="389"/>
      <c r="F260" s="389"/>
      <c r="G260" s="389"/>
      <c r="H260" s="389"/>
      <c r="I260" s="389"/>
      <c r="J260" s="389"/>
      <c r="K260" s="389"/>
      <c r="L260" s="389"/>
      <c r="M260" s="389"/>
      <c r="N260" s="389"/>
      <c r="O260" s="389"/>
      <c r="P260" s="389"/>
      <c r="Q260" s="389"/>
    </row>
    <row r="261" spans="2:17" x14ac:dyDescent="0.25">
      <c r="B261" s="389"/>
      <c r="C261" s="389"/>
      <c r="D261" s="389"/>
      <c r="E261" s="389"/>
      <c r="F261" s="389"/>
      <c r="G261" s="389"/>
      <c r="H261" s="389"/>
      <c r="I261" s="389"/>
      <c r="J261" s="389"/>
      <c r="K261" s="389"/>
      <c r="L261" s="389"/>
      <c r="M261" s="389"/>
      <c r="N261" s="389"/>
      <c r="O261" s="389"/>
      <c r="P261" s="389"/>
      <c r="Q261" s="389"/>
    </row>
    <row r="262" spans="2:17" x14ac:dyDescent="0.25">
      <c r="B262" s="389"/>
      <c r="C262" s="389"/>
      <c r="D262" s="389"/>
      <c r="E262" s="389"/>
      <c r="F262" s="389"/>
      <c r="G262" s="389"/>
      <c r="H262" s="389"/>
      <c r="I262" s="389"/>
      <c r="J262" s="389"/>
      <c r="K262" s="389"/>
      <c r="L262" s="389"/>
      <c r="M262" s="389"/>
      <c r="N262" s="389"/>
      <c r="O262" s="389"/>
      <c r="P262" s="389"/>
      <c r="Q262" s="389"/>
    </row>
    <row r="263" spans="2:17" x14ac:dyDescent="0.25">
      <c r="B263" s="389"/>
      <c r="C263" s="389"/>
      <c r="D263" s="389"/>
      <c r="E263" s="389"/>
      <c r="F263" s="389"/>
      <c r="G263" s="389"/>
      <c r="H263" s="389"/>
      <c r="I263" s="389"/>
      <c r="J263" s="389"/>
      <c r="K263" s="389"/>
      <c r="L263" s="389"/>
      <c r="M263" s="389"/>
      <c r="N263" s="389"/>
      <c r="O263" s="389"/>
      <c r="P263" s="389"/>
      <c r="Q263" s="389"/>
    </row>
    <row r="264" spans="2:17" x14ac:dyDescent="0.25">
      <c r="B264" s="389"/>
      <c r="C264" s="389"/>
      <c r="D264" s="389"/>
      <c r="E264" s="389"/>
      <c r="F264" s="389"/>
      <c r="G264" s="389"/>
      <c r="H264" s="389"/>
      <c r="I264" s="389"/>
      <c r="J264" s="389"/>
      <c r="K264" s="389"/>
      <c r="L264" s="389"/>
      <c r="M264" s="389"/>
      <c r="N264" s="389"/>
      <c r="O264" s="389"/>
      <c r="P264" s="389"/>
      <c r="Q264" s="389"/>
    </row>
    <row r="265" spans="2:17" x14ac:dyDescent="0.25">
      <c r="B265" s="389"/>
      <c r="C265" s="389"/>
      <c r="D265" s="389"/>
      <c r="E265" s="389"/>
      <c r="F265" s="389"/>
      <c r="G265" s="389"/>
      <c r="H265" s="389"/>
      <c r="I265" s="389"/>
      <c r="J265" s="389"/>
      <c r="K265" s="389"/>
      <c r="L265" s="389"/>
      <c r="M265" s="389"/>
      <c r="N265" s="389"/>
      <c r="O265" s="389"/>
      <c r="P265" s="389"/>
      <c r="Q265" s="389"/>
    </row>
    <row r="266" spans="2:17" x14ac:dyDescent="0.25">
      <c r="B266" s="389"/>
      <c r="C266" s="389"/>
      <c r="D266" s="389"/>
      <c r="E266" s="389"/>
      <c r="F266" s="389"/>
      <c r="G266" s="389"/>
      <c r="H266" s="389"/>
      <c r="I266" s="389"/>
      <c r="J266" s="389"/>
      <c r="K266" s="389"/>
      <c r="L266" s="389"/>
      <c r="M266" s="389"/>
      <c r="N266" s="389"/>
      <c r="O266" s="389"/>
      <c r="P266" s="389"/>
      <c r="Q266" s="389"/>
    </row>
    <row r="267" spans="2:17" x14ac:dyDescent="0.25">
      <c r="B267" s="389"/>
      <c r="C267" s="389"/>
      <c r="D267" s="389"/>
      <c r="E267" s="389"/>
      <c r="F267" s="389"/>
      <c r="G267" s="389"/>
      <c r="H267" s="389"/>
      <c r="I267" s="389"/>
      <c r="J267" s="389"/>
      <c r="K267" s="389"/>
      <c r="L267" s="389"/>
      <c r="M267" s="389"/>
      <c r="N267" s="389"/>
      <c r="O267" s="389"/>
      <c r="P267" s="389"/>
      <c r="Q267" s="389"/>
    </row>
    <row r="268" spans="2:17" x14ac:dyDescent="0.25">
      <c r="B268" s="389"/>
      <c r="C268" s="389"/>
      <c r="D268" s="389"/>
      <c r="E268" s="389"/>
      <c r="F268" s="389"/>
      <c r="G268" s="389"/>
      <c r="H268" s="389"/>
      <c r="I268" s="389"/>
      <c r="J268" s="389"/>
      <c r="K268" s="389"/>
      <c r="L268" s="389"/>
      <c r="M268" s="389"/>
      <c r="N268" s="389"/>
      <c r="O268" s="389"/>
      <c r="P268" s="389"/>
      <c r="Q268" s="389"/>
    </row>
    <row r="269" spans="2:17" x14ac:dyDescent="0.25">
      <c r="B269" s="389"/>
      <c r="C269" s="389"/>
      <c r="D269" s="389"/>
      <c r="E269" s="389"/>
      <c r="F269" s="389"/>
      <c r="G269" s="389"/>
      <c r="H269" s="389"/>
      <c r="I269" s="389"/>
      <c r="J269" s="389"/>
      <c r="K269" s="389"/>
      <c r="L269" s="389"/>
      <c r="M269" s="389"/>
      <c r="N269" s="389"/>
      <c r="O269" s="389"/>
      <c r="P269" s="389"/>
      <c r="Q269" s="389"/>
    </row>
    <row r="270" spans="2:17" x14ac:dyDescent="0.25">
      <c r="B270" s="389"/>
      <c r="C270" s="389"/>
      <c r="D270" s="389"/>
      <c r="E270" s="389"/>
      <c r="F270" s="389"/>
      <c r="G270" s="389"/>
      <c r="H270" s="389"/>
      <c r="I270" s="389"/>
      <c r="J270" s="389"/>
      <c r="K270" s="389"/>
      <c r="L270" s="389"/>
      <c r="M270" s="389"/>
      <c r="N270" s="389"/>
      <c r="O270" s="389"/>
      <c r="P270" s="389"/>
      <c r="Q270" s="389"/>
    </row>
    <row r="271" spans="2:17" x14ac:dyDescent="0.25">
      <c r="B271" s="389"/>
      <c r="C271" s="389"/>
      <c r="D271" s="389"/>
      <c r="E271" s="389"/>
      <c r="F271" s="389"/>
      <c r="G271" s="389"/>
      <c r="H271" s="389"/>
      <c r="I271" s="389"/>
      <c r="J271" s="389"/>
      <c r="K271" s="389"/>
      <c r="L271" s="389"/>
      <c r="M271" s="389"/>
      <c r="N271" s="389"/>
      <c r="O271" s="389"/>
      <c r="P271" s="389"/>
      <c r="Q271" s="389"/>
    </row>
    <row r="272" spans="2:17" x14ac:dyDescent="0.25">
      <c r="B272" s="389"/>
      <c r="C272" s="389"/>
      <c r="D272" s="389"/>
      <c r="E272" s="389"/>
      <c r="F272" s="389"/>
      <c r="G272" s="389"/>
      <c r="H272" s="389"/>
      <c r="I272" s="389"/>
      <c r="J272" s="389"/>
      <c r="K272" s="389"/>
      <c r="L272" s="389"/>
      <c r="M272" s="389"/>
      <c r="N272" s="389"/>
      <c r="O272" s="389"/>
      <c r="P272" s="389"/>
      <c r="Q272" s="389"/>
    </row>
    <row r="273" spans="2:17" x14ac:dyDescent="0.25">
      <c r="B273" s="389"/>
      <c r="C273" s="389"/>
      <c r="D273" s="389"/>
      <c r="E273" s="389"/>
      <c r="F273" s="389"/>
      <c r="G273" s="389"/>
      <c r="H273" s="389"/>
      <c r="I273" s="389"/>
      <c r="J273" s="389"/>
      <c r="K273" s="389"/>
      <c r="L273" s="389"/>
      <c r="M273" s="389"/>
      <c r="N273" s="389"/>
      <c r="O273" s="389"/>
      <c r="P273" s="389"/>
      <c r="Q273" s="389"/>
    </row>
    <row r="274" spans="2:17" x14ac:dyDescent="0.25">
      <c r="B274" s="389"/>
      <c r="C274" s="389"/>
      <c r="D274" s="389"/>
      <c r="E274" s="389"/>
      <c r="F274" s="389"/>
      <c r="G274" s="389"/>
      <c r="H274" s="389"/>
      <c r="I274" s="389"/>
      <c r="J274" s="389"/>
      <c r="K274" s="389"/>
      <c r="L274" s="389"/>
      <c r="M274" s="389"/>
      <c r="N274" s="389"/>
      <c r="O274" s="389"/>
      <c r="P274" s="389"/>
      <c r="Q274" s="389"/>
    </row>
    <row r="275" spans="2:17" x14ac:dyDescent="0.25">
      <c r="B275" s="389"/>
      <c r="C275" s="389"/>
      <c r="D275" s="389"/>
      <c r="E275" s="389"/>
      <c r="F275" s="389"/>
      <c r="G275" s="389"/>
      <c r="H275" s="389"/>
      <c r="I275" s="389"/>
      <c r="J275" s="389"/>
      <c r="K275" s="389"/>
      <c r="L275" s="389"/>
      <c r="M275" s="389"/>
      <c r="N275" s="389"/>
      <c r="O275" s="389"/>
      <c r="P275" s="389"/>
      <c r="Q275" s="389"/>
    </row>
    <row r="276" spans="2:17" x14ac:dyDescent="0.25">
      <c r="B276" s="389"/>
      <c r="C276" s="389"/>
      <c r="D276" s="389"/>
      <c r="E276" s="389"/>
      <c r="F276" s="389"/>
      <c r="G276" s="389"/>
      <c r="H276" s="389"/>
      <c r="I276" s="389"/>
      <c r="J276" s="389"/>
      <c r="K276" s="389"/>
      <c r="L276" s="389"/>
      <c r="M276" s="389"/>
      <c r="N276" s="389"/>
      <c r="O276" s="389"/>
      <c r="P276" s="389"/>
      <c r="Q276" s="389"/>
    </row>
    <row r="277" spans="2:17" x14ac:dyDescent="0.25">
      <c r="B277" s="389"/>
      <c r="C277" s="389"/>
      <c r="D277" s="389"/>
      <c r="E277" s="389"/>
      <c r="F277" s="389"/>
      <c r="G277" s="389"/>
      <c r="H277" s="389"/>
      <c r="I277" s="389"/>
      <c r="J277" s="389"/>
      <c r="K277" s="389"/>
      <c r="L277" s="389"/>
      <c r="M277" s="389"/>
      <c r="N277" s="389"/>
      <c r="O277" s="389"/>
      <c r="P277" s="389"/>
      <c r="Q277" s="389"/>
    </row>
    <row r="278" spans="2:17" x14ac:dyDescent="0.25">
      <c r="B278" s="389"/>
      <c r="C278" s="389"/>
      <c r="D278" s="389"/>
      <c r="E278" s="389"/>
      <c r="F278" s="389"/>
      <c r="G278" s="389"/>
      <c r="H278" s="389"/>
      <c r="I278" s="389"/>
      <c r="J278" s="389"/>
      <c r="K278" s="389"/>
      <c r="L278" s="389"/>
      <c r="M278" s="389"/>
      <c r="N278" s="389"/>
      <c r="O278" s="389"/>
      <c r="P278" s="389"/>
      <c r="Q278" s="389"/>
    </row>
    <row r="279" spans="2:17" x14ac:dyDescent="0.25">
      <c r="B279" s="389"/>
      <c r="C279" s="389"/>
      <c r="D279" s="389"/>
      <c r="E279" s="389"/>
      <c r="F279" s="389"/>
      <c r="G279" s="389"/>
      <c r="H279" s="389"/>
      <c r="I279" s="389"/>
      <c r="J279" s="389"/>
      <c r="K279" s="389"/>
      <c r="L279" s="389"/>
      <c r="M279" s="389"/>
      <c r="N279" s="389"/>
      <c r="O279" s="389"/>
      <c r="P279" s="389"/>
      <c r="Q279" s="389"/>
    </row>
    <row r="280" spans="2:17" x14ac:dyDescent="0.25">
      <c r="B280" s="389"/>
      <c r="C280" s="389"/>
      <c r="D280" s="389"/>
      <c r="E280" s="389"/>
      <c r="F280" s="389"/>
      <c r="G280" s="389"/>
      <c r="H280" s="389"/>
      <c r="I280" s="389"/>
      <c r="J280" s="389"/>
      <c r="K280" s="389"/>
      <c r="L280" s="389"/>
      <c r="M280" s="389"/>
      <c r="N280" s="389"/>
      <c r="O280" s="389"/>
      <c r="P280" s="389"/>
      <c r="Q280" s="389"/>
    </row>
    <row r="281" spans="2:17" x14ac:dyDescent="0.25">
      <c r="B281" s="389"/>
      <c r="C281" s="389"/>
      <c r="D281" s="389"/>
      <c r="E281" s="389"/>
      <c r="F281" s="389"/>
      <c r="G281" s="389"/>
      <c r="H281" s="389"/>
      <c r="I281" s="389"/>
      <c r="J281" s="389"/>
      <c r="K281" s="389"/>
      <c r="L281" s="389"/>
      <c r="M281" s="389"/>
      <c r="N281" s="389"/>
      <c r="O281" s="389"/>
      <c r="P281" s="389"/>
      <c r="Q281" s="389"/>
    </row>
    <row r="282" spans="2:17" x14ac:dyDescent="0.25">
      <c r="B282" s="389"/>
      <c r="C282" s="389"/>
      <c r="D282" s="389"/>
      <c r="E282" s="389"/>
      <c r="F282" s="389"/>
      <c r="G282" s="389"/>
      <c r="H282" s="389"/>
      <c r="I282" s="389"/>
      <c r="J282" s="389"/>
      <c r="K282" s="389"/>
      <c r="L282" s="389"/>
      <c r="M282" s="389"/>
      <c r="N282" s="389"/>
      <c r="O282" s="389"/>
      <c r="P282" s="389"/>
      <c r="Q282" s="389"/>
    </row>
    <row r="283" spans="2:17" x14ac:dyDescent="0.25">
      <c r="B283" s="389"/>
      <c r="C283" s="389"/>
      <c r="D283" s="389"/>
      <c r="E283" s="389"/>
      <c r="F283" s="389"/>
      <c r="G283" s="389"/>
      <c r="H283" s="389"/>
      <c r="I283" s="389"/>
      <c r="J283" s="389"/>
      <c r="K283" s="389"/>
      <c r="L283" s="389"/>
      <c r="M283" s="389"/>
      <c r="N283" s="389"/>
      <c r="O283" s="389"/>
      <c r="P283" s="389"/>
      <c r="Q283" s="389"/>
    </row>
    <row r="284" spans="2:17" x14ac:dyDescent="0.25">
      <c r="B284" s="389"/>
      <c r="C284" s="389"/>
      <c r="D284" s="389"/>
      <c r="E284" s="389"/>
      <c r="F284" s="389"/>
      <c r="G284" s="389"/>
      <c r="H284" s="389"/>
      <c r="I284" s="389"/>
      <c r="J284" s="389"/>
      <c r="K284" s="389"/>
      <c r="L284" s="389"/>
      <c r="M284" s="389"/>
      <c r="N284" s="389"/>
      <c r="O284" s="389"/>
      <c r="P284" s="389"/>
      <c r="Q284" s="389"/>
    </row>
    <row r="285" spans="2:17" x14ac:dyDescent="0.25">
      <c r="B285" s="389"/>
      <c r="C285" s="389"/>
      <c r="D285" s="389"/>
      <c r="E285" s="389"/>
      <c r="F285" s="389"/>
      <c r="G285" s="389"/>
      <c r="H285" s="389"/>
      <c r="I285" s="389"/>
      <c r="J285" s="389"/>
      <c r="K285" s="389"/>
      <c r="L285" s="389"/>
      <c r="M285" s="389"/>
      <c r="N285" s="389"/>
      <c r="O285" s="389"/>
      <c r="P285" s="389"/>
      <c r="Q285" s="389"/>
    </row>
    <row r="286" spans="2:17" x14ac:dyDescent="0.25">
      <c r="B286" s="389"/>
      <c r="C286" s="389"/>
      <c r="D286" s="389"/>
      <c r="E286" s="389"/>
      <c r="F286" s="389"/>
      <c r="G286" s="389"/>
      <c r="H286" s="389"/>
      <c r="I286" s="389"/>
      <c r="J286" s="389"/>
      <c r="K286" s="389"/>
      <c r="L286" s="389"/>
      <c r="M286" s="389"/>
      <c r="N286" s="389"/>
      <c r="O286" s="389"/>
      <c r="P286" s="389"/>
      <c r="Q286" s="389"/>
    </row>
    <row r="287" spans="2:17" x14ac:dyDescent="0.25">
      <c r="B287" s="389"/>
      <c r="C287" s="389"/>
      <c r="D287" s="389"/>
      <c r="E287" s="389"/>
      <c r="F287" s="389"/>
      <c r="G287" s="389"/>
      <c r="H287" s="389"/>
      <c r="I287" s="389"/>
      <c r="J287" s="389"/>
      <c r="K287" s="389"/>
      <c r="L287" s="389"/>
      <c r="M287" s="389"/>
      <c r="N287" s="389"/>
      <c r="O287" s="389"/>
      <c r="P287" s="389"/>
      <c r="Q287" s="389"/>
    </row>
    <row r="288" spans="2:17" x14ac:dyDescent="0.25">
      <c r="B288" s="389"/>
      <c r="C288" s="389"/>
      <c r="D288" s="389"/>
      <c r="E288" s="389"/>
      <c r="F288" s="389"/>
      <c r="G288" s="389"/>
      <c r="H288" s="389"/>
      <c r="I288" s="389"/>
      <c r="J288" s="389"/>
      <c r="K288" s="389"/>
      <c r="L288" s="389"/>
      <c r="M288" s="389"/>
      <c r="N288" s="389"/>
      <c r="O288" s="389"/>
      <c r="P288" s="389"/>
      <c r="Q288" s="389"/>
    </row>
    <row r="289" spans="2:17" x14ac:dyDescent="0.25">
      <c r="B289" s="389"/>
      <c r="C289" s="389"/>
      <c r="D289" s="389"/>
      <c r="E289" s="389"/>
      <c r="F289" s="389"/>
      <c r="G289" s="389"/>
      <c r="H289" s="389"/>
      <c r="I289" s="389"/>
      <c r="J289" s="389"/>
      <c r="K289" s="389"/>
      <c r="L289" s="389"/>
      <c r="M289" s="389"/>
      <c r="N289" s="389"/>
      <c r="O289" s="389"/>
      <c r="P289" s="389"/>
      <c r="Q289" s="389"/>
    </row>
    <row r="290" spans="2:17" x14ac:dyDescent="0.25">
      <c r="B290" s="389"/>
      <c r="C290" s="389"/>
      <c r="D290" s="389"/>
      <c r="E290" s="389"/>
      <c r="F290" s="389"/>
      <c r="G290" s="389"/>
      <c r="H290" s="389"/>
      <c r="I290" s="389"/>
      <c r="J290" s="389"/>
      <c r="K290" s="389"/>
      <c r="L290" s="389"/>
      <c r="M290" s="389"/>
      <c r="N290" s="389"/>
      <c r="O290" s="389"/>
      <c r="P290" s="389"/>
      <c r="Q290" s="389"/>
    </row>
    <row r="291" spans="2:17" x14ac:dyDescent="0.25">
      <c r="B291" s="389"/>
      <c r="C291" s="389"/>
      <c r="D291" s="389"/>
      <c r="E291" s="389"/>
      <c r="F291" s="389"/>
      <c r="G291" s="389"/>
      <c r="H291" s="389"/>
      <c r="I291" s="389"/>
      <c r="J291" s="389"/>
      <c r="K291" s="389"/>
      <c r="L291" s="389"/>
      <c r="M291" s="389"/>
      <c r="N291" s="389"/>
      <c r="O291" s="389"/>
      <c r="P291" s="389"/>
      <c r="Q291" s="389"/>
    </row>
    <row r="292" spans="2:17" x14ac:dyDescent="0.25">
      <c r="B292" s="389"/>
      <c r="C292" s="389"/>
      <c r="D292" s="389"/>
      <c r="E292" s="389"/>
      <c r="F292" s="389"/>
      <c r="G292" s="389"/>
      <c r="H292" s="389"/>
      <c r="I292" s="389"/>
      <c r="J292" s="389"/>
      <c r="K292" s="389"/>
      <c r="L292" s="389"/>
      <c r="M292" s="389"/>
      <c r="N292" s="389"/>
      <c r="O292" s="389"/>
      <c r="P292" s="389"/>
      <c r="Q292" s="389"/>
    </row>
    <row r="293" spans="2:17" x14ac:dyDescent="0.25">
      <c r="B293" s="389"/>
      <c r="C293" s="389"/>
      <c r="D293" s="389"/>
      <c r="E293" s="389"/>
      <c r="F293" s="389"/>
      <c r="G293" s="389"/>
      <c r="H293" s="389"/>
      <c r="I293" s="389"/>
      <c r="J293" s="389"/>
      <c r="K293" s="389"/>
      <c r="L293" s="389"/>
      <c r="M293" s="389"/>
      <c r="N293" s="389"/>
      <c r="O293" s="389"/>
      <c r="P293" s="389"/>
      <c r="Q293" s="389"/>
    </row>
    <row r="294" spans="2:17" x14ac:dyDescent="0.25">
      <c r="B294" s="389"/>
      <c r="C294" s="389"/>
      <c r="D294" s="389"/>
      <c r="E294" s="389"/>
      <c r="F294" s="389"/>
      <c r="G294" s="389"/>
      <c r="H294" s="389"/>
      <c r="I294" s="389"/>
      <c r="J294" s="389"/>
      <c r="K294" s="389"/>
      <c r="L294" s="389"/>
      <c r="M294" s="389"/>
      <c r="N294" s="389"/>
      <c r="O294" s="389"/>
      <c r="P294" s="389"/>
      <c r="Q294" s="389"/>
    </row>
    <row r="295" spans="2:17" x14ac:dyDescent="0.25">
      <c r="B295" s="389"/>
      <c r="C295" s="389"/>
      <c r="D295" s="389"/>
      <c r="E295" s="389"/>
      <c r="F295" s="389"/>
      <c r="G295" s="389"/>
      <c r="H295" s="389"/>
      <c r="I295" s="389"/>
      <c r="J295" s="389"/>
      <c r="K295" s="389"/>
      <c r="L295" s="389"/>
      <c r="M295" s="389"/>
      <c r="N295" s="389"/>
      <c r="O295" s="389"/>
      <c r="P295" s="389"/>
      <c r="Q295" s="389"/>
    </row>
    <row r="296" spans="2:17" x14ac:dyDescent="0.25">
      <c r="B296" s="389"/>
      <c r="C296" s="389"/>
      <c r="D296" s="389"/>
      <c r="E296" s="389"/>
      <c r="F296" s="389"/>
      <c r="G296" s="389"/>
      <c r="H296" s="389"/>
      <c r="I296" s="389"/>
      <c r="J296" s="389"/>
      <c r="K296" s="389"/>
      <c r="L296" s="389"/>
      <c r="M296" s="389"/>
      <c r="N296" s="389"/>
      <c r="O296" s="389"/>
      <c r="P296" s="389"/>
      <c r="Q296" s="389"/>
    </row>
    <row r="297" spans="2:17" x14ac:dyDescent="0.25">
      <c r="B297" s="389"/>
      <c r="C297" s="389"/>
      <c r="D297" s="389"/>
      <c r="E297" s="389"/>
      <c r="F297" s="389"/>
      <c r="G297" s="389"/>
      <c r="H297" s="389"/>
      <c r="I297" s="389"/>
      <c r="J297" s="389"/>
      <c r="K297" s="389"/>
      <c r="L297" s="389"/>
      <c r="M297" s="389"/>
      <c r="N297" s="389"/>
      <c r="O297" s="389"/>
      <c r="P297" s="389"/>
      <c r="Q297" s="389"/>
    </row>
    <row r="298" spans="2:17" x14ac:dyDescent="0.25">
      <c r="B298" s="389"/>
      <c r="C298" s="389"/>
      <c r="D298" s="389"/>
      <c r="E298" s="389"/>
      <c r="F298" s="389"/>
      <c r="G298" s="389"/>
      <c r="H298" s="389"/>
      <c r="I298" s="389"/>
      <c r="J298" s="389"/>
      <c r="K298" s="389"/>
      <c r="L298" s="389"/>
      <c r="M298" s="389"/>
      <c r="N298" s="389"/>
      <c r="O298" s="389"/>
      <c r="P298" s="389"/>
      <c r="Q298" s="389"/>
    </row>
    <row r="299" spans="2:17" x14ac:dyDescent="0.25">
      <c r="B299" s="389"/>
      <c r="C299" s="389"/>
      <c r="D299" s="389"/>
      <c r="E299" s="389"/>
      <c r="F299" s="389"/>
      <c r="G299" s="389"/>
      <c r="H299" s="389"/>
      <c r="I299" s="389"/>
      <c r="J299" s="389"/>
      <c r="K299" s="389"/>
      <c r="L299" s="389"/>
      <c r="M299" s="389"/>
      <c r="N299" s="389"/>
      <c r="O299" s="389"/>
      <c r="P299" s="389"/>
      <c r="Q299" s="389"/>
    </row>
    <row r="300" spans="2:17" x14ac:dyDescent="0.25">
      <c r="B300" s="389"/>
      <c r="C300" s="389"/>
      <c r="D300" s="389"/>
      <c r="E300" s="389"/>
      <c r="F300" s="389"/>
      <c r="G300" s="389"/>
      <c r="H300" s="389"/>
      <c r="I300" s="389"/>
      <c r="J300" s="389"/>
      <c r="K300" s="389"/>
      <c r="L300" s="389"/>
      <c r="M300" s="389"/>
      <c r="N300" s="389"/>
      <c r="O300" s="389"/>
      <c r="P300" s="389"/>
      <c r="Q300" s="389"/>
    </row>
    <row r="301" spans="2:17" x14ac:dyDescent="0.25">
      <c r="B301" s="389"/>
      <c r="C301" s="389"/>
      <c r="D301" s="389"/>
      <c r="E301" s="389"/>
      <c r="F301" s="389"/>
      <c r="G301" s="389"/>
      <c r="H301" s="389"/>
      <c r="I301" s="389"/>
      <c r="J301" s="389"/>
      <c r="K301" s="389"/>
      <c r="L301" s="389"/>
      <c r="M301" s="389"/>
      <c r="N301" s="389"/>
      <c r="O301" s="389"/>
      <c r="P301" s="389"/>
      <c r="Q301" s="389"/>
    </row>
    <row r="302" spans="2:17" x14ac:dyDescent="0.25">
      <c r="B302" s="389"/>
      <c r="C302" s="389"/>
      <c r="D302" s="389"/>
      <c r="E302" s="389"/>
      <c r="F302" s="389"/>
      <c r="G302" s="389"/>
      <c r="H302" s="389"/>
      <c r="I302" s="389"/>
      <c r="J302" s="389"/>
      <c r="K302" s="389"/>
      <c r="L302" s="389"/>
      <c r="M302" s="389"/>
      <c r="N302" s="389"/>
      <c r="O302" s="389"/>
      <c r="P302" s="389"/>
      <c r="Q302" s="389"/>
    </row>
    <row r="303" spans="2:17" x14ac:dyDescent="0.25">
      <c r="B303" s="389"/>
      <c r="C303" s="389"/>
      <c r="D303" s="389"/>
      <c r="E303" s="389"/>
      <c r="F303" s="389"/>
      <c r="G303" s="389"/>
      <c r="H303" s="389"/>
      <c r="I303" s="389"/>
      <c r="J303" s="389"/>
      <c r="K303" s="389"/>
      <c r="L303" s="389"/>
      <c r="M303" s="389"/>
      <c r="N303" s="389"/>
      <c r="O303" s="389"/>
      <c r="P303" s="389"/>
      <c r="Q303" s="389"/>
    </row>
    <row r="304" spans="2:17" x14ac:dyDescent="0.25">
      <c r="B304" s="389"/>
      <c r="C304" s="389"/>
      <c r="D304" s="389"/>
      <c r="E304" s="389"/>
      <c r="F304" s="389"/>
      <c r="G304" s="389"/>
      <c r="H304" s="389"/>
      <c r="I304" s="389"/>
      <c r="J304" s="389"/>
      <c r="K304" s="389"/>
      <c r="L304" s="389"/>
      <c r="M304" s="389"/>
      <c r="N304" s="389"/>
      <c r="O304" s="389"/>
      <c r="P304" s="389"/>
      <c r="Q304" s="389"/>
    </row>
    <row r="305" spans="2:17" x14ac:dyDescent="0.25">
      <c r="B305" s="389"/>
      <c r="C305" s="389"/>
      <c r="D305" s="389"/>
      <c r="E305" s="389"/>
      <c r="F305" s="389"/>
      <c r="G305" s="389"/>
      <c r="H305" s="389"/>
      <c r="I305" s="389"/>
      <c r="J305" s="389"/>
      <c r="K305" s="389"/>
      <c r="L305" s="389"/>
      <c r="M305" s="389"/>
      <c r="N305" s="389"/>
      <c r="O305" s="389"/>
      <c r="P305" s="389"/>
      <c r="Q305" s="389"/>
    </row>
    <row r="306" spans="2:17" x14ac:dyDescent="0.25">
      <c r="B306" s="389"/>
      <c r="C306" s="389"/>
      <c r="D306" s="389"/>
      <c r="E306" s="389"/>
      <c r="F306" s="389"/>
      <c r="G306" s="389"/>
      <c r="H306" s="389"/>
      <c r="I306" s="389"/>
      <c r="J306" s="389"/>
      <c r="K306" s="389"/>
      <c r="L306" s="389"/>
      <c r="M306" s="389"/>
      <c r="N306" s="389"/>
      <c r="O306" s="389"/>
      <c r="P306" s="389"/>
      <c r="Q306" s="389"/>
    </row>
    <row r="307" spans="2:17" x14ac:dyDescent="0.25">
      <c r="B307" s="389"/>
      <c r="C307" s="389"/>
      <c r="D307" s="389"/>
      <c r="E307" s="389"/>
      <c r="F307" s="389"/>
      <c r="G307" s="389"/>
      <c r="H307" s="389"/>
      <c r="I307" s="389"/>
      <c r="J307" s="389"/>
      <c r="K307" s="389"/>
      <c r="L307" s="389"/>
      <c r="M307" s="389"/>
      <c r="N307" s="389"/>
      <c r="O307" s="389"/>
      <c r="P307" s="389"/>
      <c r="Q307" s="389"/>
    </row>
    <row r="308" spans="2:17" x14ac:dyDescent="0.25">
      <c r="B308" s="389"/>
      <c r="C308" s="389"/>
      <c r="D308" s="389"/>
      <c r="E308" s="389"/>
      <c r="F308" s="389"/>
      <c r="G308" s="389"/>
      <c r="H308" s="389"/>
      <c r="I308" s="389"/>
      <c r="J308" s="389"/>
      <c r="K308" s="389"/>
      <c r="L308" s="389"/>
      <c r="M308" s="389"/>
      <c r="N308" s="389"/>
      <c r="O308" s="389"/>
      <c r="P308" s="389"/>
      <c r="Q308" s="389"/>
    </row>
    <row r="309" spans="2:17" x14ac:dyDescent="0.25">
      <c r="B309" s="389"/>
      <c r="C309" s="389"/>
      <c r="D309" s="389"/>
      <c r="E309" s="389"/>
      <c r="F309" s="389"/>
      <c r="G309" s="389"/>
      <c r="H309" s="389"/>
      <c r="I309" s="389"/>
      <c r="J309" s="389"/>
      <c r="K309" s="389"/>
      <c r="L309" s="389"/>
      <c r="M309" s="389"/>
      <c r="N309" s="389"/>
      <c r="O309" s="389"/>
      <c r="P309" s="389"/>
      <c r="Q309" s="389"/>
    </row>
    <row r="310" spans="2:17" x14ac:dyDescent="0.25">
      <c r="B310" s="389"/>
      <c r="C310" s="389"/>
      <c r="D310" s="389"/>
      <c r="E310" s="389"/>
      <c r="F310" s="389"/>
      <c r="G310" s="389"/>
      <c r="H310" s="389"/>
      <c r="I310" s="389"/>
      <c r="J310" s="389"/>
      <c r="K310" s="389"/>
      <c r="L310" s="389"/>
      <c r="M310" s="389"/>
      <c r="N310" s="389"/>
      <c r="O310" s="389"/>
      <c r="P310" s="389"/>
      <c r="Q310" s="389"/>
    </row>
    <row r="311" spans="2:17" x14ac:dyDescent="0.25">
      <c r="B311" s="389"/>
      <c r="C311" s="389"/>
      <c r="D311" s="389"/>
      <c r="E311" s="389"/>
      <c r="F311" s="389"/>
      <c r="G311" s="389"/>
      <c r="H311" s="389"/>
      <c r="I311" s="389"/>
      <c r="J311" s="389"/>
      <c r="K311" s="389"/>
      <c r="L311" s="389"/>
      <c r="M311" s="389"/>
      <c r="N311" s="389"/>
      <c r="O311" s="389"/>
      <c r="P311" s="389"/>
      <c r="Q311" s="389"/>
    </row>
    <row r="312" spans="2:17" x14ac:dyDescent="0.25">
      <c r="B312" s="389"/>
      <c r="C312" s="389"/>
      <c r="D312" s="389"/>
      <c r="E312" s="389"/>
      <c r="F312" s="389"/>
      <c r="G312" s="389"/>
      <c r="H312" s="389"/>
      <c r="I312" s="389"/>
      <c r="J312" s="389"/>
      <c r="K312" s="389"/>
      <c r="L312" s="389"/>
      <c r="M312" s="389"/>
      <c r="N312" s="389"/>
      <c r="O312" s="389"/>
      <c r="P312" s="389"/>
      <c r="Q312" s="389"/>
    </row>
    <row r="313" spans="2:17" x14ac:dyDescent="0.25">
      <c r="B313" s="389"/>
      <c r="C313" s="389"/>
      <c r="D313" s="389"/>
      <c r="E313" s="389"/>
      <c r="F313" s="389"/>
      <c r="G313" s="389"/>
      <c r="H313" s="389"/>
      <c r="I313" s="389"/>
      <c r="J313" s="389"/>
      <c r="K313" s="389"/>
      <c r="L313" s="389"/>
      <c r="M313" s="389"/>
      <c r="N313" s="389"/>
      <c r="O313" s="389"/>
      <c r="P313" s="389"/>
      <c r="Q313" s="389"/>
    </row>
    <row r="314" spans="2:17" x14ac:dyDescent="0.25">
      <c r="B314" s="389"/>
      <c r="C314" s="389"/>
      <c r="D314" s="389"/>
      <c r="E314" s="389"/>
      <c r="F314" s="389"/>
      <c r="G314" s="389"/>
      <c r="H314" s="389"/>
      <c r="I314" s="389"/>
      <c r="J314" s="389"/>
      <c r="K314" s="389"/>
      <c r="L314" s="389"/>
      <c r="M314" s="389"/>
      <c r="N314" s="389"/>
      <c r="O314" s="389"/>
      <c r="P314" s="389"/>
      <c r="Q314" s="389"/>
    </row>
    <row r="315" spans="2:17" x14ac:dyDescent="0.25">
      <c r="B315" s="389"/>
      <c r="C315" s="389"/>
      <c r="D315" s="389"/>
      <c r="E315" s="389"/>
      <c r="F315" s="389"/>
      <c r="G315" s="389"/>
      <c r="H315" s="389"/>
      <c r="I315" s="389"/>
      <c r="J315" s="389"/>
      <c r="K315" s="389"/>
      <c r="L315" s="389"/>
      <c r="M315" s="389"/>
      <c r="N315" s="389"/>
      <c r="O315" s="389"/>
      <c r="P315" s="389"/>
      <c r="Q315" s="389"/>
    </row>
    <row r="316" spans="2:17" x14ac:dyDescent="0.25">
      <c r="B316" s="389"/>
      <c r="C316" s="389"/>
      <c r="D316" s="389"/>
      <c r="E316" s="389"/>
      <c r="F316" s="389"/>
      <c r="G316" s="389"/>
      <c r="H316" s="389"/>
      <c r="I316" s="389"/>
      <c r="J316" s="389"/>
      <c r="K316" s="389"/>
      <c r="L316" s="389"/>
      <c r="M316" s="389"/>
      <c r="N316" s="389"/>
      <c r="O316" s="389"/>
      <c r="P316" s="389"/>
      <c r="Q316" s="389"/>
    </row>
    <row r="317" spans="2:17" x14ac:dyDescent="0.25">
      <c r="B317" s="389"/>
      <c r="C317" s="389"/>
      <c r="D317" s="389"/>
      <c r="E317" s="389"/>
      <c r="F317" s="389"/>
      <c r="G317" s="389"/>
      <c r="H317" s="389"/>
      <c r="I317" s="389"/>
      <c r="J317" s="389"/>
      <c r="K317" s="389"/>
      <c r="L317" s="389"/>
      <c r="M317" s="389"/>
      <c r="N317" s="389"/>
      <c r="O317" s="389"/>
      <c r="P317" s="389"/>
      <c r="Q317" s="389"/>
    </row>
    <row r="318" spans="2:17" x14ac:dyDescent="0.25">
      <c r="B318" s="389"/>
      <c r="C318" s="389"/>
      <c r="D318" s="389"/>
      <c r="E318" s="389"/>
      <c r="F318" s="389"/>
      <c r="G318" s="389"/>
      <c r="H318" s="389"/>
      <c r="I318" s="389"/>
      <c r="J318" s="389"/>
      <c r="K318" s="389"/>
      <c r="L318" s="389"/>
      <c r="M318" s="389"/>
      <c r="N318" s="389"/>
      <c r="O318" s="389"/>
      <c r="P318" s="389"/>
      <c r="Q318" s="389"/>
    </row>
    <row r="319" spans="2:17" x14ac:dyDescent="0.25">
      <c r="B319" s="389"/>
      <c r="C319" s="389"/>
      <c r="D319" s="389"/>
      <c r="E319" s="389"/>
      <c r="F319" s="389"/>
      <c r="G319" s="389"/>
      <c r="H319" s="389"/>
      <c r="I319" s="389"/>
      <c r="J319" s="389"/>
      <c r="K319" s="389"/>
      <c r="L319" s="389"/>
      <c r="M319" s="389"/>
      <c r="N319" s="389"/>
      <c r="O319" s="389"/>
      <c r="P319" s="389"/>
      <c r="Q319" s="389"/>
    </row>
    <row r="320" spans="2:17" x14ac:dyDescent="0.25">
      <c r="B320" s="389"/>
      <c r="C320" s="389"/>
      <c r="D320" s="389"/>
      <c r="E320" s="389"/>
      <c r="F320" s="389"/>
      <c r="G320" s="389"/>
      <c r="H320" s="389"/>
      <c r="I320" s="389"/>
      <c r="J320" s="389"/>
      <c r="K320" s="389"/>
      <c r="L320" s="389"/>
      <c r="M320" s="389"/>
      <c r="N320" s="389"/>
      <c r="O320" s="389"/>
      <c r="P320" s="389"/>
      <c r="Q320" s="389"/>
    </row>
    <row r="321" spans="2:17" x14ac:dyDescent="0.25">
      <c r="B321" s="389"/>
      <c r="C321" s="389"/>
      <c r="D321" s="389"/>
      <c r="E321" s="389"/>
      <c r="F321" s="389"/>
      <c r="G321" s="389"/>
      <c r="H321" s="389"/>
      <c r="I321" s="389"/>
      <c r="J321" s="389"/>
      <c r="K321" s="389"/>
      <c r="L321" s="389"/>
      <c r="M321" s="389"/>
      <c r="N321" s="389"/>
      <c r="O321" s="389"/>
      <c r="P321" s="389"/>
      <c r="Q321" s="389"/>
    </row>
    <row r="322" spans="2:17" x14ac:dyDescent="0.25">
      <c r="B322" s="389"/>
      <c r="C322" s="389"/>
      <c r="D322" s="389"/>
      <c r="E322" s="389"/>
      <c r="F322" s="389"/>
      <c r="G322" s="389"/>
      <c r="H322" s="389"/>
      <c r="I322" s="389"/>
      <c r="J322" s="389"/>
      <c r="K322" s="389"/>
      <c r="L322" s="389"/>
      <c r="M322" s="389"/>
      <c r="N322" s="389"/>
      <c r="O322" s="389"/>
      <c r="P322" s="389"/>
      <c r="Q322" s="389"/>
    </row>
    <row r="323" spans="2:17" x14ac:dyDescent="0.25">
      <c r="B323" s="389"/>
      <c r="C323" s="389"/>
      <c r="D323" s="389"/>
      <c r="E323" s="389"/>
      <c r="F323" s="389"/>
      <c r="G323" s="389"/>
      <c r="H323" s="389"/>
      <c r="I323" s="389"/>
      <c r="J323" s="389"/>
      <c r="K323" s="389"/>
      <c r="L323" s="389"/>
      <c r="M323" s="389"/>
      <c r="N323" s="389"/>
      <c r="O323" s="389"/>
      <c r="P323" s="389"/>
      <c r="Q323" s="389"/>
    </row>
    <row r="324" spans="2:17" x14ac:dyDescent="0.25">
      <c r="B324" s="389"/>
      <c r="C324" s="389"/>
      <c r="D324" s="389"/>
      <c r="E324" s="389"/>
      <c r="F324" s="389"/>
      <c r="G324" s="389"/>
      <c r="H324" s="389"/>
      <c r="I324" s="389"/>
      <c r="J324" s="389"/>
      <c r="K324" s="389"/>
      <c r="L324" s="389"/>
      <c r="M324" s="389"/>
      <c r="N324" s="389"/>
      <c r="O324" s="389"/>
      <c r="P324" s="389"/>
      <c r="Q324" s="389"/>
    </row>
    <row r="325" spans="2:17" x14ac:dyDescent="0.25">
      <c r="B325" s="389"/>
      <c r="C325" s="389"/>
      <c r="D325" s="389"/>
      <c r="E325" s="389"/>
      <c r="F325" s="389"/>
      <c r="G325" s="389"/>
      <c r="H325" s="389"/>
      <c r="I325" s="389"/>
      <c r="J325" s="389"/>
      <c r="K325" s="389"/>
      <c r="L325" s="389"/>
      <c r="M325" s="389"/>
      <c r="N325" s="389"/>
      <c r="O325" s="389"/>
      <c r="P325" s="389"/>
      <c r="Q325" s="389"/>
    </row>
    <row r="326" spans="2:17" x14ac:dyDescent="0.25">
      <c r="B326" s="389"/>
      <c r="C326" s="389"/>
      <c r="D326" s="389"/>
      <c r="E326" s="389"/>
      <c r="F326" s="389"/>
      <c r="G326" s="389"/>
      <c r="H326" s="389"/>
      <c r="I326" s="389"/>
      <c r="J326" s="389"/>
      <c r="K326" s="389"/>
      <c r="L326" s="389"/>
      <c r="M326" s="389"/>
      <c r="N326" s="389"/>
      <c r="O326" s="389"/>
      <c r="P326" s="389"/>
      <c r="Q326" s="389"/>
    </row>
    <row r="327" spans="2:17" x14ac:dyDescent="0.25">
      <c r="B327" s="389"/>
      <c r="C327" s="389"/>
      <c r="D327" s="389"/>
      <c r="E327" s="389"/>
      <c r="F327" s="389"/>
      <c r="G327" s="389"/>
      <c r="H327" s="389"/>
      <c r="I327" s="389"/>
      <c r="J327" s="389"/>
      <c r="K327" s="389"/>
      <c r="L327" s="389"/>
      <c r="M327" s="389"/>
      <c r="N327" s="389"/>
      <c r="O327" s="389"/>
      <c r="P327" s="389"/>
      <c r="Q327" s="389"/>
    </row>
    <row r="328" spans="2:17" x14ac:dyDescent="0.25">
      <c r="B328" s="389"/>
      <c r="C328" s="389"/>
      <c r="D328" s="389"/>
      <c r="E328" s="389"/>
      <c r="F328" s="389"/>
      <c r="G328" s="389"/>
      <c r="H328" s="389"/>
      <c r="I328" s="389"/>
      <c r="J328" s="389"/>
      <c r="K328" s="389"/>
      <c r="L328" s="389"/>
      <c r="M328" s="389"/>
      <c r="N328" s="389"/>
      <c r="O328" s="389"/>
      <c r="P328" s="389"/>
      <c r="Q328" s="389"/>
    </row>
    <row r="329" spans="2:17" x14ac:dyDescent="0.25">
      <c r="B329" s="389"/>
      <c r="C329" s="389"/>
      <c r="D329" s="389"/>
      <c r="E329" s="389"/>
      <c r="F329" s="389"/>
      <c r="G329" s="389"/>
      <c r="H329" s="389"/>
      <c r="I329" s="389"/>
      <c r="J329" s="389"/>
      <c r="K329" s="389"/>
      <c r="L329" s="389"/>
      <c r="M329" s="389"/>
      <c r="N329" s="389"/>
      <c r="O329" s="389"/>
      <c r="P329" s="389"/>
      <c r="Q329" s="389"/>
    </row>
    <row r="330" spans="2:17" x14ac:dyDescent="0.25">
      <c r="B330" s="389"/>
      <c r="C330" s="389"/>
      <c r="D330" s="389"/>
      <c r="E330" s="389"/>
      <c r="F330" s="389"/>
      <c r="G330" s="389"/>
      <c r="H330" s="389"/>
      <c r="I330" s="389"/>
      <c r="J330" s="389"/>
      <c r="K330" s="389"/>
      <c r="L330" s="389"/>
      <c r="M330" s="389"/>
      <c r="N330" s="389"/>
      <c r="O330" s="389"/>
      <c r="P330" s="389"/>
      <c r="Q330" s="389"/>
    </row>
    <row r="331" spans="2:17" x14ac:dyDescent="0.25">
      <c r="B331" s="389"/>
      <c r="C331" s="389"/>
      <c r="D331" s="389"/>
      <c r="E331" s="389"/>
      <c r="F331" s="389"/>
      <c r="G331" s="389"/>
      <c r="H331" s="389"/>
      <c r="I331" s="389"/>
      <c r="J331" s="389"/>
      <c r="K331" s="389"/>
      <c r="L331" s="389"/>
      <c r="M331" s="389"/>
      <c r="N331" s="389"/>
      <c r="O331" s="389"/>
      <c r="P331" s="389"/>
      <c r="Q331" s="389"/>
    </row>
    <row r="332" spans="2:17" x14ac:dyDescent="0.25">
      <c r="B332" s="389"/>
      <c r="C332" s="389"/>
      <c r="D332" s="389"/>
      <c r="E332" s="389"/>
      <c r="F332" s="389"/>
      <c r="G332" s="389"/>
      <c r="H332" s="389"/>
      <c r="I332" s="389"/>
      <c r="J332" s="389"/>
      <c r="K332" s="389"/>
      <c r="L332" s="389"/>
      <c r="M332" s="389"/>
      <c r="N332" s="389"/>
      <c r="O332" s="389"/>
      <c r="P332" s="389"/>
      <c r="Q332" s="389"/>
    </row>
    <row r="333" spans="2:17" x14ac:dyDescent="0.25">
      <c r="B333" s="389"/>
      <c r="C333" s="389"/>
      <c r="D333" s="389"/>
      <c r="E333" s="389"/>
      <c r="F333" s="389"/>
      <c r="G333" s="389"/>
      <c r="H333" s="389"/>
      <c r="I333" s="389"/>
      <c r="J333" s="389"/>
      <c r="K333" s="389"/>
      <c r="L333" s="389"/>
      <c r="M333" s="389"/>
      <c r="N333" s="389"/>
      <c r="O333" s="389"/>
      <c r="P333" s="389"/>
      <c r="Q333" s="389"/>
    </row>
    <row r="334" spans="2:17" x14ac:dyDescent="0.25">
      <c r="B334" s="389"/>
      <c r="C334" s="389"/>
      <c r="D334" s="389"/>
      <c r="E334" s="389"/>
      <c r="F334" s="389"/>
      <c r="G334" s="389"/>
      <c r="H334" s="389"/>
      <c r="I334" s="389"/>
      <c r="J334" s="389"/>
      <c r="K334" s="389"/>
      <c r="L334" s="389"/>
      <c r="M334" s="389"/>
      <c r="N334" s="389"/>
      <c r="O334" s="389"/>
      <c r="P334" s="389"/>
      <c r="Q334" s="389"/>
    </row>
    <row r="335" spans="2:17" x14ac:dyDescent="0.25">
      <c r="B335" s="389"/>
      <c r="C335" s="389"/>
      <c r="D335" s="389"/>
      <c r="E335" s="389"/>
      <c r="F335" s="389"/>
      <c r="G335" s="389"/>
      <c r="H335" s="389"/>
      <c r="I335" s="389"/>
      <c r="J335" s="389"/>
      <c r="K335" s="389"/>
      <c r="L335" s="389"/>
      <c r="M335" s="389"/>
      <c r="N335" s="389"/>
      <c r="O335" s="389"/>
      <c r="P335" s="389"/>
      <c r="Q335" s="389"/>
    </row>
    <row r="336" spans="2:17" x14ac:dyDescent="0.25">
      <c r="B336" s="389"/>
      <c r="C336" s="389"/>
      <c r="D336" s="389"/>
      <c r="E336" s="389"/>
      <c r="F336" s="389"/>
      <c r="G336" s="389"/>
      <c r="H336" s="389"/>
      <c r="I336" s="389"/>
      <c r="J336" s="389"/>
      <c r="K336" s="389"/>
      <c r="L336" s="389"/>
      <c r="M336" s="389"/>
      <c r="N336" s="389"/>
      <c r="O336" s="389"/>
      <c r="P336" s="389"/>
      <c r="Q336" s="389"/>
    </row>
    <row r="337" spans="2:17" x14ac:dyDescent="0.25">
      <c r="B337" s="389"/>
      <c r="C337" s="389"/>
      <c r="D337" s="389"/>
      <c r="E337" s="389"/>
      <c r="F337" s="389"/>
      <c r="G337" s="389"/>
      <c r="H337" s="389"/>
      <c r="I337" s="389"/>
      <c r="J337" s="389"/>
      <c r="K337" s="389"/>
      <c r="L337" s="389"/>
      <c r="M337" s="389"/>
      <c r="N337" s="389"/>
      <c r="O337" s="389"/>
      <c r="P337" s="389"/>
      <c r="Q337" s="389"/>
    </row>
    <row r="338" spans="2:17" x14ac:dyDescent="0.25">
      <c r="B338" s="389"/>
      <c r="C338" s="389"/>
      <c r="D338" s="389"/>
      <c r="E338" s="389"/>
      <c r="F338" s="389"/>
      <c r="G338" s="389"/>
      <c r="H338" s="389"/>
      <c r="I338" s="389"/>
      <c r="J338" s="389"/>
      <c r="K338" s="389"/>
      <c r="L338" s="389"/>
      <c r="M338" s="389"/>
      <c r="N338" s="389"/>
      <c r="O338" s="389"/>
      <c r="P338" s="389"/>
      <c r="Q338" s="389"/>
    </row>
    <row r="339" spans="2:17" x14ac:dyDescent="0.25">
      <c r="B339" s="389"/>
      <c r="C339" s="389"/>
      <c r="D339" s="389"/>
      <c r="E339" s="389"/>
      <c r="F339" s="389"/>
      <c r="G339" s="389"/>
      <c r="H339" s="389"/>
      <c r="I339" s="389"/>
      <c r="J339" s="389"/>
      <c r="K339" s="389"/>
      <c r="L339" s="389"/>
      <c r="M339" s="389"/>
      <c r="N339" s="389"/>
      <c r="O339" s="389"/>
      <c r="P339" s="389"/>
      <c r="Q339" s="389"/>
    </row>
    <row r="340" spans="2:17" x14ac:dyDescent="0.25">
      <c r="B340" s="389"/>
      <c r="C340" s="389"/>
      <c r="D340" s="389"/>
      <c r="E340" s="389"/>
      <c r="F340" s="389"/>
      <c r="G340" s="389"/>
      <c r="H340" s="389"/>
      <c r="I340" s="389"/>
      <c r="J340" s="389"/>
      <c r="K340" s="389"/>
      <c r="L340" s="389"/>
      <c r="M340" s="389"/>
      <c r="N340" s="389"/>
      <c r="O340" s="389"/>
      <c r="P340" s="389"/>
      <c r="Q340" s="389"/>
    </row>
    <row r="341" spans="2:17" x14ac:dyDescent="0.25">
      <c r="B341" s="389"/>
      <c r="C341" s="389"/>
      <c r="D341" s="389"/>
      <c r="E341" s="389"/>
      <c r="F341" s="389"/>
      <c r="G341" s="389"/>
      <c r="H341" s="389"/>
      <c r="I341" s="389"/>
      <c r="J341" s="389"/>
      <c r="K341" s="389"/>
      <c r="L341" s="389"/>
      <c r="M341" s="389"/>
      <c r="N341" s="389"/>
      <c r="O341" s="389"/>
      <c r="P341" s="389"/>
      <c r="Q341" s="389"/>
    </row>
  </sheetData>
  <mergeCells count="207">
    <mergeCell ref="B36:C36"/>
    <mergeCell ref="D36:E36"/>
    <mergeCell ref="F36:G36"/>
    <mergeCell ref="H36:I36"/>
    <mergeCell ref="J36:K36"/>
    <mergeCell ref="L36:M36"/>
    <mergeCell ref="N36:O36"/>
    <mergeCell ref="P36:Q36"/>
    <mergeCell ref="B25:C25"/>
    <mergeCell ref="D25:E25"/>
    <mergeCell ref="F25:G25"/>
    <mergeCell ref="H25:I25"/>
    <mergeCell ref="J25:K25"/>
    <mergeCell ref="L25:M25"/>
    <mergeCell ref="N25:O25"/>
    <mergeCell ref="P25:Q25"/>
    <mergeCell ref="B35:C35"/>
    <mergeCell ref="D35:E35"/>
    <mergeCell ref="F35:G35"/>
    <mergeCell ref="H35:I35"/>
    <mergeCell ref="J35:K35"/>
    <mergeCell ref="L35:M35"/>
    <mergeCell ref="N35:O35"/>
    <mergeCell ref="P35:Q35"/>
    <mergeCell ref="B38:C38"/>
    <mergeCell ref="D38:E38"/>
    <mergeCell ref="F38:G38"/>
    <mergeCell ref="H38:I38"/>
    <mergeCell ref="J38:K38"/>
    <mergeCell ref="L38:M38"/>
    <mergeCell ref="N38:O38"/>
    <mergeCell ref="P38:Q38"/>
    <mergeCell ref="N37:O37"/>
    <mergeCell ref="P37:Q37"/>
    <mergeCell ref="B37:C37"/>
    <mergeCell ref="D37:E37"/>
    <mergeCell ref="F37:G37"/>
    <mergeCell ref="H37:I37"/>
    <mergeCell ref="J37:K37"/>
    <mergeCell ref="L37:M37"/>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1:O31"/>
    <mergeCell ref="P31:Q31"/>
    <mergeCell ref="B32:C32"/>
    <mergeCell ref="D32:E32"/>
    <mergeCell ref="F32:G32"/>
    <mergeCell ref="H32:I32"/>
    <mergeCell ref="J32:K32"/>
    <mergeCell ref="L32:M32"/>
    <mergeCell ref="N32:O32"/>
    <mergeCell ref="P32:Q32"/>
    <mergeCell ref="B31:C31"/>
    <mergeCell ref="D31:E31"/>
    <mergeCell ref="F31:G31"/>
    <mergeCell ref="H31:I31"/>
    <mergeCell ref="J31:K31"/>
    <mergeCell ref="L31:M31"/>
    <mergeCell ref="N29:O29"/>
    <mergeCell ref="P29:Q29"/>
    <mergeCell ref="B30:C30"/>
    <mergeCell ref="D30:E30"/>
    <mergeCell ref="F30:G30"/>
    <mergeCell ref="H30:I30"/>
    <mergeCell ref="J30:K30"/>
    <mergeCell ref="L30:M30"/>
    <mergeCell ref="N30:O30"/>
    <mergeCell ref="P30:Q30"/>
    <mergeCell ref="B29:C29"/>
    <mergeCell ref="D29:E29"/>
    <mergeCell ref="F29:G29"/>
    <mergeCell ref="H29:I29"/>
    <mergeCell ref="J29:K29"/>
    <mergeCell ref="L29:M29"/>
    <mergeCell ref="B28:C28"/>
    <mergeCell ref="F28:G28"/>
    <mergeCell ref="H28:I28"/>
    <mergeCell ref="J28:K28"/>
    <mergeCell ref="L28:M28"/>
    <mergeCell ref="N28:O28"/>
    <mergeCell ref="P28:Q28"/>
    <mergeCell ref="B27:C27"/>
    <mergeCell ref="D27:E27"/>
    <mergeCell ref="F27:G27"/>
    <mergeCell ref="H27:I27"/>
    <mergeCell ref="J27:K27"/>
    <mergeCell ref="L27:M27"/>
    <mergeCell ref="N26:O26"/>
    <mergeCell ref="P26:Q26"/>
    <mergeCell ref="B26:C26"/>
    <mergeCell ref="D26:E26"/>
    <mergeCell ref="F26:G26"/>
    <mergeCell ref="H26:I26"/>
    <mergeCell ref="J26:K26"/>
    <mergeCell ref="L26:M26"/>
    <mergeCell ref="N27:O27"/>
    <mergeCell ref="P27:Q27"/>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D9:E14"/>
    <mergeCell ref="F9:G14"/>
    <mergeCell ref="H9:Q9"/>
    <mergeCell ref="H10:I14"/>
    <mergeCell ref="J10:K14"/>
    <mergeCell ref="L10:M14"/>
    <mergeCell ref="N10:O14"/>
    <mergeCell ref="P10:Q14"/>
    <mergeCell ref="B4:Q6"/>
    <mergeCell ref="D8:E8"/>
    <mergeCell ref="F8:G8"/>
    <mergeCell ref="H8:I8"/>
    <mergeCell ref="J8:K8"/>
    <mergeCell ref="L8:M8"/>
    <mergeCell ref="N8:O8"/>
    <mergeCell ref="P8:Q8"/>
  </mergeCells>
  <hyperlinks>
    <hyperlink ref="R4" location="Index!A1" display="Back to index" xr:uid="{2E196E69-2E12-4D6D-8B84-8E438D541AF4}"/>
  </hyperlinks>
  <pageMargins left="0.70866141732283472" right="0.70866141732283472" top="0.74803149606299213" bottom="0.74803149606299213" header="0.31496062992125984" footer="0.31496062992125984"/>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DA1CCE389E2F43BC935C34F050ADAA" ma:contentTypeVersion="6" ma:contentTypeDescription="Create a new document." ma:contentTypeScope="" ma:versionID="98c79f0ea07dbcb28ca10f27a6849896">
  <xsd:schema xmlns:xsd="http://www.w3.org/2001/XMLSchema" xmlns:xs="http://www.w3.org/2001/XMLSchema" xmlns:p="http://schemas.microsoft.com/office/2006/metadata/properties" xmlns:ns2="17806fbc-ae41-4b9b-a8b0-c97c2dedc44d" xmlns:ns3="5e1ff798-82ac-40f3-87a6-6bc8d08c481e" targetNamespace="http://schemas.microsoft.com/office/2006/metadata/properties" ma:root="true" ma:fieldsID="89e2509fdf571553544f2a6fda0811d4" ns2:_="" ns3:_="">
    <xsd:import namespace="17806fbc-ae41-4b9b-a8b0-c97c2dedc44d"/>
    <xsd:import namespace="5e1ff798-82ac-40f3-87a6-6bc8d08c48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806fbc-ae41-4b9b-a8b0-c97c2dedc4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1ff798-82ac-40f3-87a6-6bc8d08c48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63FE4B-C691-464B-B4B6-1A262860F0D5}">
  <ds:schemaRefs>
    <ds:schemaRef ds:uri="http://schemas.microsoft.com/sharepoint/v3/contenttype/forms"/>
  </ds:schemaRefs>
</ds:datastoreItem>
</file>

<file path=customXml/itemProps2.xml><?xml version="1.0" encoding="utf-8"?>
<ds:datastoreItem xmlns:ds="http://schemas.openxmlformats.org/officeDocument/2006/customXml" ds:itemID="{2FCD12B6-8C54-4234-8C09-A4C3664DB39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A90BD24-DF25-416E-89A2-C2D82BC2B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806fbc-ae41-4b9b-a8b0-c97c2dedc44d"/>
    <ds:schemaRef ds:uri="5e1ff798-82ac-40f3-87a6-6bc8d08c48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Index</vt:lpstr>
      <vt:lpstr>OVA</vt:lpstr>
      <vt:lpstr>CRA</vt:lpstr>
      <vt:lpstr>CCRA</vt:lpstr>
      <vt:lpstr>MRA </vt:lpstr>
      <vt:lpstr>CRB-A</vt:lpstr>
      <vt:lpstr>CRC</vt:lpstr>
      <vt:lpstr>CRD</vt:lpstr>
      <vt:lpstr>LI1</vt:lpstr>
      <vt:lpstr>LI2_LIA</vt:lpstr>
      <vt:lpstr>LI3</vt:lpstr>
      <vt:lpstr>OV1</vt:lpstr>
      <vt:lpstr>KM1</vt:lpstr>
      <vt:lpstr>CCyB1</vt:lpstr>
      <vt:lpstr>CCyB2</vt:lpstr>
      <vt:lpstr>CRB-B</vt:lpstr>
      <vt:lpstr>CRB-C</vt:lpstr>
      <vt:lpstr>CRB-D</vt:lpstr>
      <vt:lpstr>CRB-E</vt:lpstr>
      <vt:lpstr>CR1-A</vt:lpstr>
      <vt:lpstr>CR1-B</vt:lpstr>
      <vt:lpstr>CR1-C</vt:lpstr>
      <vt:lpstr>CQ1</vt:lpstr>
      <vt:lpstr>CQ3</vt:lpstr>
      <vt:lpstr>CQ4</vt:lpstr>
      <vt:lpstr>CQ7</vt:lpstr>
      <vt:lpstr>CR2-A</vt:lpstr>
      <vt:lpstr>CR2-B</vt:lpstr>
      <vt:lpstr>CR3</vt:lpstr>
      <vt:lpstr>CR4</vt:lpstr>
      <vt:lpstr>CR5</vt:lpstr>
      <vt:lpstr>CCR1</vt:lpstr>
      <vt:lpstr>CCR2</vt:lpstr>
      <vt:lpstr>CCR3</vt:lpstr>
      <vt:lpstr>CCR8</vt:lpstr>
      <vt:lpstr>CCR5-A</vt:lpstr>
      <vt:lpstr>CCR5-B</vt:lpstr>
      <vt:lpstr>CCR6</vt:lpstr>
      <vt:lpstr>MR1</vt:lpstr>
      <vt:lpstr>LIQ1</vt:lpstr>
      <vt:lpstr>LR1</vt:lpstr>
      <vt:lpstr>LR2</vt:lpstr>
      <vt:lpstr>LIQA-1</vt:lpstr>
      <vt:lpstr>LIQA-2</vt:lpstr>
      <vt:lpstr>LIQ2</vt:lpstr>
      <vt:lpstr>AE1</vt:lpstr>
      <vt:lpstr>AE2</vt:lpstr>
      <vt:lpstr>AE3</vt:lpstr>
      <vt:lpstr>COVID-19 1</vt:lpstr>
      <vt:lpstr>COVID-19 2</vt:lpstr>
      <vt:lpstr>COVID-19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2021-02-10T14:01:27Z</dcterms:created>
  <dcterms:modified xsi:type="dcterms:W3CDTF">2021-02-10T14:55:32Z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0x0101004ADA1CCE389E2F43BC935C34F050ADAA</vt:lpwstr>
  </property>
</Properties>
</file>