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D033B886-61E5-434E-8E2D-AADC6B416A4D}" xr6:coauthVersionLast="45" xr6:coauthVersionMax="45" xr10:uidLastSave="{00000000-0000-0000-0000-000000000000}"/>
  <bookViews>
    <workbookView xWindow="28690" yWindow="-60" windowWidth="29020" windowHeight="15820" tabRatio="802" xr2:uid="{00000000-000D-0000-FFFF-FFFF00000000}"/>
  </bookViews>
  <sheets>
    <sheet name="Index" sheetId="1" r:id="rId1"/>
    <sheet name="OV1" sheetId="7" r:id="rId2"/>
    <sheet name="KM1" sheetId="40" r:id="rId3"/>
    <sheet name="LR1" sheetId="48" r:id="rId4"/>
    <sheet name="LR2" sheetId="49" r:id="rId5"/>
    <sheet name="COVID-19 1" sheetId="54" r:id="rId6"/>
    <sheet name="COVID-19 2" sheetId="55" r:id="rId7"/>
    <sheet name="COVID-19 3" sheetId="56" r:id="rId8"/>
  </sheets>
  <definedNames>
    <definedName name="_xlnm._FilterDatabase" localSheetId="0" hidden="1">Index!$A$2:$C$4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49" l="1"/>
</calcChain>
</file>

<file path=xl/sharedStrings.xml><?xml version="1.0" encoding="utf-8"?>
<sst xmlns="http://schemas.openxmlformats.org/spreadsheetml/2006/main" count="328" uniqueCount="260">
  <si>
    <t>Quarterly</t>
  </si>
  <si>
    <t>OV1</t>
  </si>
  <si>
    <t>Additional Pillar 3 Disclosure</t>
  </si>
  <si>
    <t>Frequency of Disclosure</t>
  </si>
  <si>
    <t>Back to index</t>
  </si>
  <si>
    <t>a</t>
  </si>
  <si>
    <t>b</t>
  </si>
  <si>
    <t>c</t>
  </si>
  <si>
    <t>d</t>
  </si>
  <si>
    <t>e</t>
  </si>
  <si>
    <t>f</t>
  </si>
  <si>
    <t>g</t>
  </si>
  <si>
    <t>Total</t>
  </si>
  <si>
    <t xml:space="preserve"> EU OV1 – Overview of REAs  (ISK m)</t>
  </si>
  <si>
    <r>
      <rPr>
        <b/>
        <sz val="8"/>
        <color theme="0"/>
        <rFont val="Arial"/>
        <family val="2"/>
      </rPr>
      <t>Purpose:</t>
    </r>
    <r>
      <rPr>
        <sz val="8"/>
        <color theme="0"/>
        <rFont val="Arial"/>
        <family val="2"/>
      </rPr>
      <t xml:space="preserve"> Provide an overview of total REA forming the denominator of the risk-based capital requirements calculated in accordance with Article 92 of the CRR. Further breakdowns of REAs are presented in subsequent parts of these guidelines.</t>
    </r>
  </si>
  <si>
    <t>REAs</t>
  </si>
  <si>
    <t>Minimum capital requirements</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</si>
  <si>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</si>
  <si>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</si>
  <si>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</si>
  <si>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</si>
  <si>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</si>
  <si>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</si>
  <si>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</si>
  <si>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</si>
  <si>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</si>
  <si>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</si>
  <si>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</si>
  <si>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</si>
  <si>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</si>
  <si>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</si>
  <si>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</si>
  <si>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</si>
  <si>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</si>
  <si>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</si>
  <si>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</si>
  <si>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</si>
  <si>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</si>
  <si>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</si>
  <si>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</si>
  <si>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</si>
  <si>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Market risk</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</si>
  <si>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</si>
  <si>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</si>
  <si>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</si>
  <si>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</si>
  <si>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</si>
  <si>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</si>
  <si>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</si>
  <si>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</si>
  <si>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</si>
  <si>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</si>
  <si>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Institutions</t>
  </si>
  <si>
    <t>Exposures in default</t>
  </si>
  <si>
    <t>Covered bonds</t>
  </si>
  <si>
    <t>i</t>
  </si>
  <si>
    <t>m</t>
  </si>
  <si>
    <t>h</t>
  </si>
  <si>
    <t>j</t>
  </si>
  <si>
    <t>&gt; 1 year</t>
  </si>
  <si>
    <t>k</t>
  </si>
  <si>
    <t>l</t>
  </si>
  <si>
    <t>Other adjustments</t>
  </si>
  <si>
    <t xml:space="preserve">DISCLOSURES UNDER PART EIGHT OF REGULATION (EU) NO 575/2013 </t>
  </si>
  <si>
    <t>EU OV1: Overview of RWA</t>
  </si>
  <si>
    <t>EU KM1: Key metrics template</t>
  </si>
  <si>
    <t>KM1</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</si>
  <si>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</si>
  <si>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</si>
  <si>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</si>
  <si>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</si>
  <si>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</si>
  <si>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</si>
  <si>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</si>
  <si>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</si>
  <si>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</si>
  <si>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</si>
  <si>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</si>
  <si>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</si>
  <si>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</si>
  <si>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</si>
  <si>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</si>
  <si>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</si>
  <si>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</si>
  <si>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</si>
  <si>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</si>
  <si>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</si>
  <si>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</si>
  <si>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</si>
  <si>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</si>
  <si>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</si>
  <si>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</si>
  <si>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</si>
  <si>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</si>
  <si>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</si>
  <si>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</si>
  <si>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</si>
  <si>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</si>
  <si>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</si>
  <si>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</si>
  <si>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</si>
  <si>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</si>
  <si>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CET1 leverage ratio requirements (%) </t>
  </si>
  <si>
    <t>EU 14b</t>
  </si>
  <si>
    <t>Additional AT1 leverage ratio requirements (%)</t>
  </si>
  <si>
    <t>EU 14c</t>
  </si>
  <si>
    <t>Additional T2 leverage ratio requirements (%)</t>
  </si>
  <si>
    <t>EU 14d</t>
  </si>
  <si>
    <t>Total SREP leverage ratio requirements (%)</t>
  </si>
  <si>
    <t>EU 14e</t>
  </si>
  <si>
    <t>Applicable leverage buffer</t>
  </si>
  <si>
    <t>EU 14f</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</si>
  <si>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</si>
  <si>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</si>
  <si>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</si>
  <si>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</si>
  <si>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</si>
  <si>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</si>
  <si>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</si>
  <si>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</si>
  <si>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</si>
  <si>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</si>
  <si>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</si>
  <si>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</si>
  <si>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</si>
  <si>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</si>
  <si>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rPr>
        <b/>
        <sz val="8"/>
        <color theme="0"/>
        <rFont val="Arial"/>
        <family val="2"/>
      </rPr>
      <t>Purpose:</t>
    </r>
    <r>
      <rPr>
        <sz val="8"/>
        <color theme="0"/>
        <rFont val="Arial"/>
        <family val="2"/>
      </rPr>
      <t xml:space="preserve"> Provide an overview of a bank’s prudential regulatory metrics. </t>
    </r>
  </si>
  <si>
    <t>n</t>
  </si>
  <si>
    <t>o</t>
  </si>
  <si>
    <r>
      <t>Common Equity Tier</t>
    </r>
    <r>
      <rPr>
        <sz val="8"/>
        <color theme="1"/>
        <rFont val="Arial"/>
        <family val="2"/>
      </rPr>
      <t> </t>
    </r>
    <r>
      <rPr>
        <sz val="8"/>
        <color rgb="FF000000"/>
        <rFont val="Arial"/>
        <family val="2"/>
      </rPr>
      <t>1 ratio (%)</t>
    </r>
  </si>
  <si>
    <r>
      <t>Additional own funds requirements based on SREP</t>
    </r>
    <r>
      <rPr>
        <b/>
        <sz val="8"/>
        <color theme="1"/>
        <rFont val="Arial"/>
        <family val="2"/>
      </rPr>
      <t xml:space="preserve"> (as a percentage of risk-weighted exposure amount)</t>
    </r>
  </si>
  <si>
    <t>EU-15a</t>
  </si>
  <si>
    <t>EU LR1 - LRSum: Summary reconciliation of accounting assets and leverage ratio exposures</t>
  </si>
  <si>
    <t>EU LR2 - LRCom: Leverage ratio common disclosure</t>
  </si>
  <si>
    <t>LR1</t>
  </si>
  <si>
    <t>LR2</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</si>
  <si>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</si>
  <si>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</si>
  <si>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</si>
  <si>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</si>
  <si>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 for off-balance sheet items (ie conversion to credit equivalent amounts of off-balance sheet exposures)</t>
  </si>
  <si>
    <r>
      <t xml:space="preserve">Purpose: </t>
    </r>
    <r>
      <rPr>
        <sz val="8"/>
        <color theme="0"/>
        <rFont val="Arial"/>
        <family val="2"/>
      </rPr>
      <t xml:space="preserve">Reconcile the total assets in the published financial statements to the leverage ratio exposure measure. </t>
    </r>
  </si>
  <si>
    <t>EU LR1 - Summary comparison of accounting assets vs. leverage ratio exposure measure</t>
  </si>
  <si>
    <t>EU LR2 - Leverage ratio common disclosure template</t>
  </si>
  <si>
    <t>CRR leverage ratio exposures</t>
  </si>
  <si>
    <t>On-balance sheet exposures (excluding derivatives and SFTs)</t>
  </si>
  <si>
    <t>Gross-up for derivatives collateral provided where deducted from the balance sheet assets pursuant to the applicable accounting framework</t>
  </si>
  <si>
    <t>(Deductions of receivables assets for cash variation margin provided in derivatives transactions)</t>
  </si>
  <si>
    <t>(Asset amounts deducted in determining Tier 1 capital)</t>
  </si>
  <si>
    <t>Derivative exposures</t>
  </si>
  <si>
    <t>Exposure determined under Original Exposure Method</t>
  </si>
  <si>
    <t>Adjusted effective notional amount of written credit derivatives</t>
  </si>
  <si>
    <t>(Adjusted effective notional offsets and add-on deductions for written credit derivatives)</t>
  </si>
  <si>
    <t>Securities financing transaction (SFT) exposures</t>
  </si>
  <si>
    <t>(Netted amounts of cash payables and cash receivables of gross SFT assets)</t>
  </si>
  <si>
    <t>Counterparty credit risk exposure for SFT assets</t>
  </si>
  <si>
    <t>Agent transaction exposures</t>
  </si>
  <si>
    <t>(Exempted CCP leg of client-cleared SFT exposure)</t>
  </si>
  <si>
    <t xml:space="preserve">Other off-balance sheet exposures </t>
  </si>
  <si>
    <t>Off-balance sheet exposures at gross notional amount</t>
  </si>
  <si>
    <t>(Adjustments for conversion to credit equivalent amounts)</t>
  </si>
  <si>
    <r>
      <t xml:space="preserve">Excluded exposures </t>
    </r>
    <r>
      <rPr>
        <b/>
        <strike/>
        <sz val="11"/>
        <color rgb="FFFF0000"/>
        <rFont val="Calibri"/>
        <family val="2"/>
        <scheme val="minor"/>
      </rPr>
      <t/>
    </r>
  </si>
  <si>
    <t>Capital and total exposure measure</t>
  </si>
  <si>
    <t>Tier 1 capital</t>
  </si>
  <si>
    <t>Choice on transitional arrangements for the definition of the capital measure</t>
  </si>
  <si>
    <r>
      <t xml:space="preserve">Purpose: </t>
    </r>
    <r>
      <rPr>
        <sz val="8"/>
        <color theme="0"/>
        <rFont val="Arial"/>
        <family val="2"/>
      </rPr>
      <t xml:space="preserve">Provide a detailed breakdown of the components of the leverage ratio denominator. </t>
    </r>
  </si>
  <si>
    <t>COVID-19 1 - Information on loans and advances subject to legislative and non-legislative moratoria</t>
  </si>
  <si>
    <t>COVID-19 2 - Breakdown of loans and advances subject to legislative and non-legislative moratoria by residual maturity of moratoria</t>
  </si>
  <si>
    <t>COVID-19 3 - Information on newly originated loans and advances provided under newly applicable public guarantee schemes introduced in response to COVID-19 crisis</t>
  </si>
  <si>
    <t>COVID-19 1</t>
  </si>
  <si>
    <t>COVID-19 2</t>
  </si>
  <si>
    <t>COVID-19 3</t>
  </si>
  <si>
    <r>
      <t xml:space="preserve">Purpose: </t>
    </r>
    <r>
      <rPr>
        <sz val="8"/>
        <color theme="0"/>
        <rFont val="Arial"/>
        <family val="2"/>
      </rPr>
      <t>provide an overview of the credit quality of loans and advances subject to moratoria on loan repayments applied in the light of the COVID-19 crisis, in accordance with EBA/GL/2020/02.</t>
    </r>
  </si>
  <si>
    <t>Gross carrying amount</t>
  </si>
  <si>
    <t>Accumulated impairment</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</si>
  <si>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</si>
  <si>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</si>
  <si>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</si>
  <si>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</si>
  <si>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</si>
  <si>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</si>
  <si>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</si>
  <si>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</si>
  <si>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</si>
  <si>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</si>
  <si>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</si>
  <si>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</si>
  <si>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</si>
  <si>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r>
      <t xml:space="preserve">Purpose: </t>
    </r>
    <r>
      <rPr>
        <sz val="8"/>
        <color theme="0"/>
        <rFont val="Arial"/>
        <family val="2"/>
      </rPr>
      <t>provide an overview of the volume of loans and advances subject to legislative and non-legislative moratoria in accordance with EBA/GL/2020/02 by residual maturity of these moratoria.</t>
    </r>
  </si>
  <si>
    <t>Number of obligors</t>
  </si>
  <si>
    <t>Of which: 
legislative moratoria</t>
  </si>
  <si>
    <t>Of which: 
expired</t>
  </si>
  <si>
    <t>Residual maturity of moratoria</t>
  </si>
  <si>
    <t>&lt;= 3 months</t>
  </si>
  <si>
    <t>&gt; 3 months
&lt;= 6 months</t>
  </si>
  <si>
    <t>&gt; 6 months
&lt;= 9 months</t>
  </si>
  <si>
    <t>&gt; 9 months
&lt;= 12 months</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</si>
  <si>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</si>
  <si>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</si>
  <si>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</si>
  <si>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</si>
  <si>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</si>
  <si>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COVID-19 3 -  Information on newly originated loans and advances provided under newly applicable public guarantee schemes introduced in response to COVID-19 crisis</t>
  </si>
  <si>
    <r>
      <t xml:space="preserve">Purpose: </t>
    </r>
    <r>
      <rPr>
        <sz val="8"/>
        <color theme="0"/>
        <rFont val="Arial"/>
        <family val="2"/>
      </rPr>
      <t>provide an overview of the stock of newly originated loans and advances subject to public guarantee schemes introduced in response to COVID-19 crisis.</t>
    </r>
  </si>
  <si>
    <t>Maximum amount of the guarantee that can be considered</t>
  </si>
  <si>
    <t>of which: forborne</t>
  </si>
  <si>
    <t>Public guarantees received</t>
  </si>
  <si>
    <t>Newly originated loans and advances subject to public guarantee schemes</t>
  </si>
  <si>
    <t>Q4 2020</t>
  </si>
  <si>
    <t>(Adjustment for fiduciary assets recognised on the balance sheet pursuant to the applicable accounting framework but excluded from the leverage ratio exposure measure in accordance with Article 429(13) of Regulation (EU) No 575/2013)</t>
  </si>
  <si>
    <t>Adjustments for securities financing transactions  (SFTs)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</si>
  <si>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</si>
  <si>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</si>
  <si>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</si>
  <si>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</si>
  <si>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On-balance sheet items (excluding derivatives, SFTs and fiduciary assets, but including collateral)</t>
  </si>
  <si>
    <t>Total on-balance sheet exposures (excluding derivatives, SFTs and fiduciary assets) (sum of lines 1 and 2)</t>
  </si>
  <si>
    <t>Replacement cost associated with all derivatives transactions (ie net of eligible cash variation margin)</t>
  </si>
  <si>
    <t>Add-on amounts for PFE associated with all derivatives transactions (mark-to-market method)</t>
  </si>
  <si>
    <t>EU-5a</t>
  </si>
  <si>
    <t>(Exempted CCP leg of client-cleared trade exposures)</t>
  </si>
  <si>
    <t>Total derivative exposures (sum of lines 4 to 10)</t>
  </si>
  <si>
    <t>Gross SFT assets (with no recognition of netting), after adjusting for sales accounting transactions</t>
  </si>
  <si>
    <t>EU-14a</t>
  </si>
  <si>
    <t>Derogation for SFTs: Counterparty credit risk exposure in accordance with Article 429b (4) and 222 of Regulation (EU) No 575/2013</t>
  </si>
  <si>
    <t>Total securities financing transaction exposures (sum of lines 12 to 15a)</t>
  </si>
  <si>
    <t>Other off-balance sheet exposures (sum of lines 17 to 18)</t>
  </si>
  <si>
    <t>EU-19a</t>
  </si>
  <si>
    <t xml:space="preserve">(Intragroup exposures (solo basis) exempted  in accordance with Article 429(7) of Regulation (EU) No 575/2013 (on and off balance sheet)) </t>
  </si>
  <si>
    <t>EU-19b</t>
  </si>
  <si>
    <t>(Exposures exempted in accordance with Article 429 (14) of Regulation (EU) No 575/2013 (on and off balance sheet))</t>
  </si>
  <si>
    <t>Choice on transitional arrangements and amount of derecognised fiduciary items</t>
  </si>
  <si>
    <t>EU-23</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</si>
  <si>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</si>
  <si>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</si>
  <si>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</si>
  <si>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</si>
  <si>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</si>
  <si>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</si>
  <si>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</si>
  <si>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</si>
  <si>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</si>
  <si>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</si>
  <si>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</si>
  <si>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</si>
  <si>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</si>
  <si>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</si>
  <si>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</si>
  <si>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</si>
  <si>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</si>
  <si>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</si>
  <si>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</si>
  <si>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</si>
  <si>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Corporate</t>
  </si>
  <si>
    <t>EU-11</t>
  </si>
  <si>
    <t>EU-12</t>
  </si>
  <si>
    <t>Other exposures (eg equity, securitisations, and other non-credit obligation assets)</t>
  </si>
  <si>
    <t>Fully phased-in</t>
  </si>
  <si>
    <t>Template</t>
  </si>
  <si>
    <t>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</si>
</sst>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_);_(* \(#,##0\);_(* &quot;-&quot;_);_(@_)"/>
    <numFmt numFmtId="165" formatCode="#,##0_);\(\ #,##0\);&quot;-&quot;_);_(@_)"/>
    <numFmt numFmtId="166" formatCode="0.0%"/>
  </numFmts>
  <fonts count="34" x14ac:knownFonts="1">
    <font>
      <sz val="11"/>
      <color theme="1"/>
      <name val="Calibri"/>
      <family val="2"/>
      <scheme val="minor"/>
    </font>
    <font>
      <b/>
      <sz val="12"/>
      <color theme="0"/>
      <name val="Arial"/>
      <family val="2"/>
    </font>
    <font>
      <b/>
      <sz val="10"/>
      <color theme="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u/>
      <sz val="11"/>
      <color theme="10"/>
      <name val="Arial"/>
      <family val="2"/>
    </font>
    <font>
      <b/>
      <sz val="10"/>
      <color theme="1"/>
      <name val="Arial"/>
      <family val="2"/>
    </font>
    <font>
      <sz val="8"/>
      <color theme="0"/>
      <name val="Arial"/>
      <family val="2"/>
    </font>
    <font>
      <sz val="8"/>
      <color theme="1"/>
      <name val="Arial"/>
      <family val="2"/>
    </font>
    <font>
      <b/>
      <sz val="8"/>
      <color theme="1"/>
      <name val="Arial"/>
      <family val="2"/>
    </font>
    <font>
      <b/>
      <sz val="8"/>
      <color theme="0"/>
      <name val="Arial"/>
      <family val="2"/>
    </font>
    <font>
      <sz val="8"/>
      <name val="Arial"/>
      <family val="2"/>
    </font>
    <font>
      <i/>
      <sz val="8"/>
      <name val="Arial"/>
      <family val="2"/>
    </font>
    <font>
      <i/>
      <sz val="8"/>
      <color theme="1"/>
      <name val="Arial"/>
      <family val="2"/>
    </font>
    <font>
      <b/>
      <i/>
      <sz val="8"/>
      <color theme="1"/>
      <name val="Arial"/>
      <family val="2"/>
    </font>
    <font>
      <b/>
      <sz val="8"/>
      <name val="Arial"/>
      <family val="2"/>
    </font>
    <font>
      <u/>
      <sz val="8"/>
      <color theme="10"/>
      <name val="Arial"/>
      <family val="2"/>
    </font>
    <font>
      <u/>
      <sz val="10"/>
      <color theme="10"/>
      <name val="Arial"/>
      <family val="2"/>
    </font>
    <font>
      <b/>
      <sz val="11"/>
      <color theme="1"/>
      <name val="Calibri"/>
      <family val="2"/>
      <scheme val="minor"/>
    </font>
    <font>
      <b/>
      <sz val="16"/>
      <color theme="1"/>
      <name val="Arial"/>
      <family val="2"/>
    </font>
    <font>
      <sz val="8"/>
      <color rgb="FF000000"/>
      <name val="Arial"/>
      <family val="2"/>
    </font>
    <font>
      <b/>
      <sz val="8"/>
      <color rgb="FF000000"/>
      <name val="Arial"/>
      <family val="2"/>
    </font>
    <font>
      <i/>
      <sz val="8"/>
      <color rgb="FFAA322F"/>
      <name val="Arial"/>
      <family val="2"/>
    </font>
    <font>
      <b/>
      <sz val="8"/>
      <color rgb="FFAA322F"/>
      <name val="Arial"/>
      <family val="2"/>
    </font>
    <font>
      <b/>
      <strike/>
      <sz val="11"/>
      <color rgb="FFFF0000"/>
      <name val="Calibri"/>
      <family val="2"/>
      <scheme val="minor"/>
    </font>
    <font>
      <u/>
      <sz val="8"/>
      <name val="Arial"/>
      <family val="2"/>
    </font>
    <font>
      <sz val="8"/>
      <color indexed="8"/>
      <name val="Arial"/>
      <family val="2"/>
    </font>
    <font>
      <sz val="10"/>
      <color rgb="FF000000"/>
      <name val="Arial"/>
      <family val="2"/>
    </font>
    <font>
      <sz val="8"/>
      <color theme="1"/>
      <name val="Arial"/>
      <family val="2"/>
    </font>
    <font>
      <sz val="10"/>
      <color theme="1"/>
      <name val="Calibri"/>
      <family val="2"/>
      <scheme val="minor"/>
    </font>
    <font>
      <b/>
      <sz val="10"/>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DC1E3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rgb="FF59595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4" fillId="0" borderId="0" applyNumberFormat="0" applyFill="0" applyBorder="0" applyAlignment="0" applyProtection="0"/>
    <xf numFmtId="41" fontId="3" fillId="0" borderId="0" applyFont="0" applyFill="0" applyBorder="0" applyAlignment="0" applyProtection="0"/>
  </cellStyleXfs>
  <cellXfs count="179">
    <xf numFmtId="0" fontId="0" fillId="0" borderId="0" xfId="0"/>
    <xf numFmtId="0" fontId="32" fillId="0" borderId="0" xfId="0" applyFont="1"/>
    <xf numFmtId="0" fontId="31" fillId="0" borderId="0" xfId="0" applyFont="1"/>
    <xf numFmtId="165" fontId="0" fillId="0" borderId="0" xfId="0" applyNumberFormat="1"/>
    <xf numFmtId="165" fontId="23" fillId="5" borderId="1" xfId="0" applyNumberFormat="1" applyFont="1" applyFill="1" applyBorder="1" applyAlignment="1">
      <alignment vertical="center" wrapText="1"/>
    </xf>
    <xf numFmtId="0" fontId="5" fillId="0" borderId="0" xfId="0" applyFont="1"/>
    <xf numFmtId="0" fontId="8" fillId="0" borderId="0" xfId="0" applyFont="1"/>
    <xf numFmtId="0" fontId="6" fillId="0" borderId="0" xfId="0" applyFont="1"/>
    <xf numFmtId="0" fontId="7" fillId="0" borderId="0" xfId="2" applyFont="1"/>
    <xf numFmtId="0" fontId="10" fillId="0" borderId="0" xfId="0" applyFont="1"/>
    <xf numFmtId="0" fontId="10" fillId="0" borderId="1" xfId="0" applyFont="1" applyBorder="1"/>
    <xf numFmtId="0" fontId="10" fillId="0" borderId="0" xfId="0" applyFont="1" applyBorder="1" applyAlignment="1">
      <alignment horizontal="left" vertical="center" wrapText="1"/>
    </xf>
    <xf numFmtId="41" fontId="10" fillId="0" borderId="0" xfId="0" applyNumberFormat="1" applyFont="1"/>
    <xf numFmtId="0" fontId="2" fillId="3" borderId="0" xfId="0" applyFont="1" applyFill="1" applyAlignment="1">
      <alignment horizontal="left" wrapText="1"/>
    </xf>
    <xf numFmtId="0" fontId="6" fillId="2" borderId="0" xfId="0" applyFont="1" applyFill="1"/>
    <xf numFmtId="0" fontId="18" fillId="0" borderId="0" xfId="2" applyFont="1"/>
    <xf numFmtId="0" fontId="19" fillId="2" borderId="0" xfId="2" applyFont="1" applyFill="1"/>
    <xf numFmtId="165" fontId="10" fillId="0" borderId="1" xfId="0" applyNumberFormat="1" applyFont="1" applyFill="1" applyBorder="1" applyAlignment="1">
      <alignment horizontal="right" vertical="center"/>
    </xf>
    <xf numFmtId="0" fontId="10" fillId="0" borderId="1" xfId="0" applyFont="1" applyBorder="1" applyAlignment="1">
      <alignment horizontal="center" vertical="center" wrapText="1"/>
    </xf>
    <xf numFmtId="0" fontId="0" fillId="0" borderId="0" xfId="0"/>
    <xf numFmtId="0" fontId="11" fillId="0" borderId="1" xfId="0" applyFont="1" applyBorder="1" applyAlignment="1">
      <alignment horizontal="center" vertical="center"/>
    </xf>
    <xf numFmtId="0" fontId="21" fillId="0" borderId="0" xfId="0" applyFont="1"/>
    <xf numFmtId="0" fontId="20" fillId="0" borderId="0" xfId="0" applyFont="1"/>
    <xf numFmtId="0" fontId="6" fillId="0" borderId="0" xfId="0" applyFont="1" applyFill="1" applyAlignment="1">
      <alignment wrapText="1"/>
    </xf>
    <xf numFmtId="0" fontId="24" fillId="0" borderId="0" xfId="0" applyFont="1" applyAlignment="1">
      <alignment vertical="center" wrapText="1"/>
    </xf>
    <xf numFmtId="0" fontId="25" fillId="0" borderId="9"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11" fillId="6" borderId="1"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6"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3" xfId="0" applyFont="1" applyBorder="1" applyAlignment="1">
      <alignment vertical="center" wrapText="1"/>
    </xf>
    <xf numFmtId="0" fontId="22" fillId="7" borderId="1" xfId="0" applyFont="1" applyFill="1" applyBorder="1" applyAlignment="1">
      <alignment horizontal="center" vertical="center" wrapText="1"/>
    </xf>
    <xf numFmtId="0" fontId="13" fillId="0" borderId="1" xfId="0" quotePrefix="1" applyFont="1" applyBorder="1" applyAlignment="1">
      <alignment vertical="center" wrapText="1"/>
    </xf>
    <xf numFmtId="0" fontId="22" fillId="5" borderId="1" xfId="0" applyFont="1" applyFill="1" applyBorder="1" applyAlignment="1">
      <alignment horizontal="center" vertical="center" wrapText="1"/>
    </xf>
    <xf numFmtId="0" fontId="23" fillId="5" borderId="1" xfId="0" applyFont="1" applyFill="1" applyBorder="1" applyAlignment="1">
      <alignment vertical="center" wrapText="1"/>
    </xf>
    <xf numFmtId="0" fontId="13" fillId="0" borderId="0" xfId="0" applyFont="1" applyAlignment="1">
      <alignment horizontal="center"/>
    </xf>
    <xf numFmtId="0" fontId="13" fillId="0" borderId="0" xfId="0" applyFont="1"/>
    <xf numFmtId="0" fontId="13" fillId="0" borderId="1" xfId="0" applyFont="1" applyBorder="1" applyAlignment="1">
      <alignment horizontal="center" vertical="center"/>
    </xf>
    <xf numFmtId="0" fontId="13" fillId="0" borderId="1" xfId="0" applyFont="1" applyBorder="1"/>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quotePrefix="1" applyFont="1" applyBorder="1" applyAlignment="1">
      <alignment vertical="center"/>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13" fillId="0" borderId="1" xfId="0" quotePrefix="1"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top"/>
    </xf>
    <xf numFmtId="0" fontId="13" fillId="0" borderId="1" xfId="0" applyFont="1" applyBorder="1" applyAlignment="1">
      <alignment horizontal="left" vertical="center" wrapText="1" indent="1"/>
    </xf>
    <xf numFmtId="0" fontId="13" fillId="5" borderId="1" xfId="0" applyFont="1" applyFill="1" applyBorder="1" applyAlignment="1">
      <alignment horizontal="center" vertical="center"/>
    </xf>
    <xf numFmtId="0" fontId="13" fillId="5" borderId="1" xfId="0" quotePrefix="1" applyFont="1" applyFill="1" applyBorder="1" applyAlignment="1">
      <alignment vertical="center" wrapText="1"/>
    </xf>
    <xf numFmtId="0" fontId="17" fillId="5" borderId="1" xfId="0" applyFont="1" applyFill="1" applyBorder="1" applyAlignment="1">
      <alignment horizontal="justify" vertical="top"/>
    </xf>
    <xf numFmtId="0" fontId="17" fillId="0" borderId="1" xfId="0" applyFont="1" applyBorder="1"/>
    <xf numFmtId="0" fontId="17" fillId="5" borderId="1" xfId="0" applyFont="1" applyFill="1" applyBorder="1" applyAlignment="1">
      <alignment horizontal="justify" vertical="top"/>
    </xf>
    <xf numFmtId="0" fontId="10" fillId="0" borderId="1" xfId="0" applyFont="1" applyBorder="1" applyAlignment="1">
      <alignment horizontal="center" vertical="center" wrapText="1"/>
    </xf>
    <xf numFmtId="0" fontId="11" fillId="0" borderId="0" xfId="0" applyFont="1"/>
    <xf numFmtId="0" fontId="10" fillId="0" borderId="11" xfId="0" applyFont="1" applyBorder="1"/>
    <xf numFmtId="0" fontId="11" fillId="0" borderId="0" xfId="0" applyFont="1" applyAlignment="1">
      <alignment vertical="center" wrapText="1"/>
    </xf>
    <xf numFmtId="49" fontId="28"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0" fillId="0" borderId="1" xfId="0" applyFont="1" applyBorder="1"/>
    <xf numFmtId="0" fontId="15" fillId="0" borderId="1" xfId="0" applyFont="1" applyBorder="1" applyAlignment="1">
      <alignment horizontal="center" vertical="center" wrapText="1"/>
    </xf>
    <xf numFmtId="0" fontId="14" fillId="0" borderId="1" xfId="0" applyFont="1" applyBorder="1" applyAlignment="1">
      <alignment vertical="center" wrapText="1"/>
    </xf>
    <xf numFmtId="164" fontId="10" fillId="0" borderId="0" xfId="0" applyNumberFormat="1" applyFont="1"/>
    <xf numFmtId="0" fontId="13" fillId="0" borderId="1" xfId="0" applyFont="1" applyBorder="1" applyAlignment="1">
      <alignment horizontal="left" vertical="center" wrapText="1"/>
    </xf>
    <xf numFmtId="3" fontId="15" fillId="8" borderId="1" xfId="0" applyNumberFormat="1" applyFont="1" applyFill="1" applyBorder="1" applyAlignment="1">
      <alignment vertical="center" wrapText="1"/>
    </xf>
    <xf numFmtId="0" fontId="14" fillId="0" borderId="1" xfId="0" applyFont="1" applyBorder="1" applyAlignment="1">
      <alignment horizontal="left" vertical="center" wrapText="1"/>
    </xf>
    <xf numFmtId="3" fontId="10" fillId="0" borderId="0" xfId="0" applyNumberFormat="1" applyFont="1"/>
    <xf numFmtId="0" fontId="17" fillId="0" borderId="0" xfId="0" applyFont="1"/>
    <xf numFmtId="0" fontId="13" fillId="0" borderId="0" xfId="0" applyFont="1"/>
    <xf numFmtId="0" fontId="17" fillId="0" borderId="0" xfId="0" applyFont="1" applyAlignment="1">
      <alignment horizontal="center" vertical="center" wrapText="1"/>
    </xf>
    <xf numFmtId="0" fontId="13"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quotePrefix="1" applyFont="1" applyBorder="1" applyAlignment="1">
      <alignment horizontal="center" vertical="center" wrapText="1"/>
    </xf>
    <xf numFmtId="0" fontId="17" fillId="0" borderId="1" xfId="0" applyFont="1" applyBorder="1" applyAlignment="1">
      <alignment horizontal="left" vertical="center" wrapText="1"/>
    </xf>
    <xf numFmtId="41" fontId="17" fillId="0" borderId="1" xfId="3" applyFont="1" applyBorder="1" applyAlignment="1">
      <alignment horizontal="center" vertical="center" wrapText="1"/>
    </xf>
    <xf numFmtId="41" fontId="13" fillId="0" borderId="1" xfId="3" applyFont="1" applyBorder="1" applyAlignment="1">
      <alignment horizontal="center" vertical="top" wrapText="1"/>
    </xf>
    <xf numFmtId="41" fontId="13" fillId="0" borderId="1" xfId="3" applyFont="1" applyBorder="1" applyAlignment="1">
      <alignment horizontal="center" vertical="center" wrapText="1"/>
    </xf>
    <xf numFmtId="41" fontId="16" fillId="8" borderId="1" xfId="3" applyFont="1" applyFill="1" applyBorder="1" applyAlignment="1">
      <alignment horizontal="center" vertical="center" wrapText="1"/>
    </xf>
    <xf numFmtId="0" fontId="13" fillId="0" borderId="1" xfId="0" applyFont="1" applyBorder="1" applyAlignment="1">
      <alignment horizontal="left" vertical="center" wrapText="1" indent="1"/>
    </xf>
    <xf numFmtId="0" fontId="29" fillId="7" borderId="0" xfId="0" applyFont="1" applyFill="1" applyAlignment="1">
      <alignment vertical="center" wrapText="1"/>
    </xf>
    <xf numFmtId="0" fontId="19" fillId="7" borderId="0" xfId="2" applyFont="1" applyFill="1" applyAlignment="1">
      <alignment vertical="center"/>
    </xf>
    <xf numFmtId="0" fontId="0" fillId="0" borderId="0" xfId="0"/>
    <xf numFmtId="0" fontId="13" fillId="0" borderId="1" xfId="0" applyFont="1" applyBorder="1" applyAlignment="1">
      <alignment horizontal="center" vertical="center" wrapText="1"/>
    </xf>
    <xf numFmtId="0" fontId="0" fillId="0" borderId="0" xfId="0"/>
    <xf numFmtId="14" fontId="10" fillId="0" borderId="1"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166" fontId="22" fillId="0" borderId="1" xfId="1"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xf>
    <xf numFmtId="0" fontId="30" fillId="0" borderId="1" xfId="0" applyFont="1" applyBorder="1"/>
    <xf numFmtId="0" fontId="30" fillId="0" borderId="1" xfId="0" applyFont="1" applyBorder="1" applyAlignment="1">
      <alignment horizontal="left" vertical="top"/>
    </xf>
    <xf numFmtId="0" fontId="30" fillId="0" borderId="1" xfId="0" applyFont="1" applyBorder="1" applyAlignment="1">
      <alignment vertical="center"/>
    </xf>
    <xf numFmtId="0" fontId="30" fillId="0" borderId="1" xfId="0" applyFont="1" applyBorder="1" applyAlignment="1">
      <alignment vertical="top" wrapText="1"/>
    </xf>
    <xf numFmtId="0" fontId="30" fillId="0" borderId="1" xfId="0" applyFont="1" applyBorder="1" applyAlignment="1">
      <alignment vertical="top"/>
    </xf>
    <xf numFmtId="0" fontId="30" fillId="0" borderId="1" xfId="0" applyFont="1" applyBorder="1" applyAlignment="1">
      <alignment vertical="center" wrapText="1"/>
    </xf>
    <xf numFmtId="166" fontId="22" fillId="0" borderId="1" xfId="0" applyNumberFormat="1" applyFont="1" applyBorder="1" applyAlignment="1">
      <alignment horizontal="center" vertical="center" wrapText="1"/>
    </xf>
    <xf numFmtId="165" fontId="30" fillId="0" borderId="1" xfId="3" applyNumberFormat="1" applyFont="1" applyBorder="1" applyAlignment="1">
      <alignment vertical="center"/>
    </xf>
    <xf numFmtId="10" fontId="22"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166" fontId="13"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9" fontId="13" fillId="0" borderId="1" xfId="1" applyFont="1" applyBorder="1" applyAlignment="1">
      <alignment horizontal="center" vertical="center" wrapText="1"/>
    </xf>
    <xf numFmtId="14" fontId="13" fillId="0" borderId="1" xfId="0" applyNumberFormat="1"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left" vertical="center"/>
    </xf>
    <xf numFmtId="0" fontId="31" fillId="0" borderId="0" xfId="0" applyFont="1" applyAlignment="1">
      <alignment horizontal="left" vertical="top"/>
    </xf>
    <xf numFmtId="0" fontId="32" fillId="0" borderId="0" xfId="0" applyFont="1" applyAlignment="1">
      <alignment horizontal="left" vertical="top"/>
    </xf>
    <xf numFmtId="0" fontId="33" fillId="0" borderId="0" xfId="0" applyFont="1" applyAlignment="1">
      <alignment horizontal="left" vertical="top"/>
    </xf>
    <xf numFmtId="0" fontId="33" fillId="0" borderId="0" xfId="0" applyFont="1" applyAlignment="1">
      <alignment horizontal="left" vertical="top" wrapText="1"/>
    </xf>
    <xf numFmtId="165" fontId="13" fillId="0" borderId="1" xfId="0" quotePrefix="1" applyNumberFormat="1" applyFont="1" applyBorder="1" applyAlignment="1">
      <alignment vertical="center" wrapText="1"/>
    </xf>
    <xf numFmtId="0" fontId="17" fillId="0" borderId="10" xfId="0" applyFont="1" applyBorder="1" applyAlignment="1"/>
    <xf numFmtId="165" fontId="13" fillId="5" borderId="1" xfId="0" quotePrefix="1" applyNumberFormat="1" applyFont="1" applyFill="1" applyBorder="1" applyAlignment="1">
      <alignment vertical="center" wrapText="1"/>
    </xf>
    <xf numFmtId="3" fontId="13" fillId="0" borderId="1" xfId="0" quotePrefix="1" applyNumberFormat="1" applyFont="1" applyBorder="1" applyAlignment="1">
      <alignment vertical="center" wrapText="1"/>
    </xf>
    <xf numFmtId="166" fontId="13" fillId="0" borderId="1" xfId="1" quotePrefix="1" applyNumberFormat="1" applyFont="1" applyBorder="1" applyAlignment="1">
      <alignment vertical="center" wrapText="1"/>
    </xf>
    <xf numFmtId="0" fontId="10" fillId="0" borderId="1" xfId="0" applyFont="1" applyBorder="1" applyAlignment="1">
      <alignment horizontal="center" vertical="center"/>
    </xf>
    <xf numFmtId="3" fontId="0" fillId="0" borderId="0" xfId="0" applyNumberFormat="1"/>
    <xf numFmtId="0" fontId="10" fillId="0" borderId="1" xfId="0" applyFont="1" applyBorder="1" applyAlignment="1">
      <alignment horizontal="left"/>
    </xf>
    <xf numFmtId="0" fontId="22" fillId="0" borderId="1" xfId="0" applyFont="1" applyBorder="1" applyAlignment="1">
      <alignment horizontal="left" vertical="center" wrapText="1"/>
    </xf>
    <xf numFmtId="0" fontId="0" fillId="0" borderId="0" xfId="0"/>
    <xf numFmtId="0" fontId="1" fillId="3" borderId="0" xfId="0" applyFont="1" applyFill="1" applyAlignment="1">
      <alignment horizontal="left"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3" xfId="0" applyFont="1" applyBorder="1" applyAlignment="1">
      <alignment horizontal="center"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7" fillId="6" borderId="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7" fillId="4" borderId="1" xfId="0" applyFont="1" applyFill="1" applyBorder="1" applyAlignment="1">
      <alignment horizont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4" borderId="1" xfId="0" applyFont="1" applyFill="1" applyBorder="1" applyAlignment="1">
      <alignment horizontal="left" wrapText="1"/>
    </xf>
    <xf numFmtId="0" fontId="17" fillId="4" borderId="1" xfId="0" applyFont="1" applyFill="1" applyBorder="1" applyAlignment="1">
      <alignment horizontal="left"/>
    </xf>
    <xf numFmtId="0" fontId="12" fillId="3" borderId="1" xfId="0" applyFont="1" applyFill="1" applyBorder="1" applyAlignment="1">
      <alignment horizontal="left" vertical="center" wrapText="1"/>
    </xf>
    <xf numFmtId="0" fontId="13" fillId="0" borderId="6" xfId="0" applyFont="1" applyBorder="1" applyAlignment="1">
      <alignment horizontal="center"/>
    </xf>
    <xf numFmtId="0" fontId="13" fillId="0" borderId="7" xfId="0" applyFont="1" applyBorder="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0" fontId="17" fillId="4" borderId="3" xfId="0" applyFont="1" applyFill="1" applyBorder="1" applyAlignment="1">
      <alignment horizontal="center"/>
    </xf>
    <xf numFmtId="0" fontId="17" fillId="4" borderId="5" xfId="0" applyFont="1" applyFill="1" applyBorder="1" applyAlignment="1">
      <alignment horizontal="center"/>
    </xf>
    <xf numFmtId="0" fontId="17" fillId="4" borderId="4" xfId="0" applyFont="1" applyFill="1" applyBorder="1" applyAlignment="1">
      <alignment horizontal="center"/>
    </xf>
    <xf numFmtId="49" fontId="28" fillId="0" borderId="1"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0" xfId="0" applyFont="1" applyBorder="1" applyAlignment="1">
      <alignment horizontal="center" vertical="top" wrapText="1"/>
    </xf>
    <xf numFmtId="49" fontId="28" fillId="0" borderId="2"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0" fontId="28"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27" fillId="0" borderId="1" xfId="0" applyFont="1" applyBorder="1" applyAlignment="1">
      <alignment horizontal="center" vertical="center"/>
    </xf>
    <xf numFmtId="0" fontId="13" fillId="0" borderId="2" xfId="0" applyFont="1" applyBorder="1" applyAlignment="1">
      <alignment horizontal="center" vertical="center" wrapText="1"/>
    </xf>
  </cellXfs>
  <cellStyles count="4">
    <cellStyle name="Comma [0]" xfId="3" builtinId="6"/>
    <cellStyle name="Hyperlink" xfId="2" builtinId="8"/>
    <cellStyle name="Normal" xfId="0" builtinId="0"/>
    <cellStyle name="Percent" xfId="1" builtinId="5"/>
  </cellStyles>
  <dxfs count="0"/>
  <tableStyles count="0" defaultTableStyle="TableStyleMedium2" defaultPivotStyle="PivotStyleLight16"/>
  <colors>
    <mruColors>
      <color rgb="FFDC1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669290</xdr:colOff>
      <xdr:row>22</xdr:row>
      <xdr:rowOff>122555</xdr:rowOff>
    </xdr:from>
    <xdr:to>
      <xdr:col>4</xdr:col>
      <xdr:colOff>460375</xdr:colOff>
      <xdr:row>27</xdr:row>
      <xdr:rowOff>0</xdr:rowOff>
    </xdr:to>
    <xdr:sp macro="" textlink="">
      <xdr:nvSpPr>
        <xdr:cNvPr id="2" name="TextBox 1">
          <a:extLst>
            <a:ext uri="{FF2B5EF4-FFF2-40B4-BE49-F238E27FC236}">
              <a16:creationId xmlns:a16="http://schemas.microsoft.com/office/drawing/2014/main" id="{038995D2-A544-45C7-A4E3-F8894F186AB3}"/>
            </a:ext>
          </a:extLst>
        </xdr:cNvPr>
        <xdr:cNvSpPr txBox="1"/>
      </xdr:nvSpPr>
      <xdr:spPr>
        <a:xfrm>
          <a:off x="669290" y="4380230"/>
          <a:ext cx="5410835" cy="544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s-IS" sz="1100">
              <a:latin typeface="Arial" panose="020B0604020202020204" pitchFamily="34" charset="0"/>
              <a:cs typeface="Arial" panose="020B0604020202020204" pitchFamily="34" charset="0"/>
            </a:rPr>
            <a:t>All loans subject to</a:t>
          </a:r>
          <a:r>
            <a:rPr lang="is-IS" sz="1100" baseline="0">
              <a:latin typeface="Arial" panose="020B0604020202020204" pitchFamily="34" charset="0"/>
              <a:cs typeface="Arial" panose="020B0604020202020204" pitchFamily="34" charset="0"/>
            </a:rPr>
            <a:t> general COVID-19 moratoria were expired at year-end 2020</a:t>
          </a:r>
          <a:endParaRPr lang="is-I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22"/>
  <sheetViews>
    <sheetView showGridLines="0" tabSelected="1" zoomScaleNormal="100" workbookViewId="0">
      <selection sqref="A1:C1"/>
    </sheetView>
  </sheetViews>
  <sheetFormatPr defaultColWidth="116.1796875" defaultRowHeight="14.25" customHeight="1" x14ac:dyDescent="0.35"/>
  <cols>
    <col min="1" max="1" width="147.36328125" customWidth="1"/>
    <col min="2" max="2" width="20.81640625" style="5" customWidth="1"/>
    <col min="3" max="3" width="14.1796875" customWidth="1"/>
  </cols>
  <sheetData>
    <row r="1" spans="1:3" ht="32" customHeight="1" x14ac:dyDescent="0.35">
      <c r="A1" s="124" t="s">
        <v>63</v>
      </c>
      <c r="B1" s="124"/>
      <c r="C1" s="124"/>
    </row>
    <row r="2" spans="1:3" ht="27" customHeight="1" x14ac:dyDescent="0.35">
      <c r="A2" s="13" t="s">
        <v>258</v>
      </c>
      <c r="B2" s="13" t="s">
        <v>2</v>
      </c>
      <c r="C2" s="13" t="s">
        <v>3</v>
      </c>
    </row>
    <row r="3" spans="1:3" ht="14.25" customHeight="1" x14ac:dyDescent="0.35">
      <c r="A3" s="14" t="s">
        <v>64</v>
      </c>
      <c r="B3" s="16" t="s">
        <v>1</v>
      </c>
      <c r="C3" s="14" t="s">
        <v>0</v>
      </c>
    </row>
    <row r="4" spans="1:3" s="19" customFormat="1" ht="14.25" customHeight="1" x14ac:dyDescent="0.35">
      <c r="A4" s="23" t="s">
        <v>65</v>
      </c>
      <c r="B4" s="16" t="s">
        <v>66</v>
      </c>
      <c r="C4" s="14" t="s">
        <v>0</v>
      </c>
    </row>
    <row r="5" spans="1:3" s="19" customFormat="1" ht="14.25" customHeight="1" x14ac:dyDescent="0.35">
      <c r="A5" s="23" t="s">
        <v>132</v>
      </c>
      <c r="B5" s="16" t="s">
        <v>134</v>
      </c>
      <c r="C5" s="14" t="s">
        <v>0</v>
      </c>
    </row>
    <row r="6" spans="1:3" s="19" customFormat="1" ht="14.25" customHeight="1" x14ac:dyDescent="0.35">
      <c r="A6" s="23" t="s">
        <v>133</v>
      </c>
      <c r="B6" s="16" t="s">
        <v>135</v>
      </c>
      <c r="C6" s="14" t="s">
        <v>0</v>
      </c>
    </row>
    <row r="7" spans="1:3" ht="14.25" customHeight="1" x14ac:dyDescent="0.35">
      <c r="A7" s="84" t="s">
        <v>166</v>
      </c>
      <c r="B7" s="85" t="s">
        <v>169</v>
      </c>
      <c r="C7" s="14" t="s">
        <v>0</v>
      </c>
    </row>
    <row r="8" spans="1:3" ht="14.25" customHeight="1" x14ac:dyDescent="0.35">
      <c r="A8" s="84" t="s">
        <v>167</v>
      </c>
      <c r="B8" s="85" t="s">
        <v>170</v>
      </c>
      <c r="C8" s="14" t="s">
        <v>0</v>
      </c>
    </row>
    <row r="9" spans="1:3" ht="14.5" x14ac:dyDescent="0.35">
      <c r="A9" s="84" t="s">
        <v>168</v>
      </c>
      <c r="B9" s="85" t="s">
        <v>171</v>
      </c>
      <c r="C9" s="14" t="s">
        <v>0</v>
      </c>
    </row>
    <row r="10" spans="1:3" ht="14.25" customHeight="1" x14ac:dyDescent="0.35">
      <c r="B10" s="7"/>
    </row>
    <row r="11" spans="1:3" ht="14.25" customHeight="1" x14ac:dyDescent="0.35">
      <c r="B11" s="7"/>
    </row>
    <row r="12" spans="1:3" ht="14.25" customHeight="1" x14ac:dyDescent="0.35">
      <c r="B12" s="7"/>
    </row>
    <row r="13" spans="1:3" ht="14.25" customHeight="1" x14ac:dyDescent="0.35">
      <c r="B13" s="7"/>
    </row>
    <row r="14" spans="1:3" ht="14.25" customHeight="1" x14ac:dyDescent="0.35">
      <c r="B14" s="7"/>
    </row>
    <row r="15" spans="1:3" ht="14.25" customHeight="1" x14ac:dyDescent="0.35">
      <c r="B15" s="7"/>
    </row>
    <row r="16" spans="1:3" ht="14.25" customHeight="1" x14ac:dyDescent="0.35">
      <c r="B16" s="7"/>
    </row>
    <row r="17" spans="2:2" ht="14.25" customHeight="1" x14ac:dyDescent="0.35">
      <c r="B17" s="7"/>
    </row>
    <row r="18" spans="2:2" ht="14.25" customHeight="1" x14ac:dyDescent="0.35">
      <c r="B18" s="7"/>
    </row>
    <row r="19" spans="2:2" ht="14.25" customHeight="1" x14ac:dyDescent="0.35">
      <c r="B19" s="7"/>
    </row>
    <row r="20" spans="2:2" ht="14.25" customHeight="1" x14ac:dyDescent="0.35">
      <c r="B20" s="7"/>
    </row>
    <row r="21" spans="2:2" ht="14.25" customHeight="1" x14ac:dyDescent="0.35">
      <c r="B21" s="7"/>
    </row>
    <row r="22" spans="2:2" ht="14.25" customHeight="1" x14ac:dyDescent="0.35">
      <c r="B22" s="7"/>
    </row>
  </sheetData>
  <mergeCells count="1">
    <mergeCell ref="A1:C1"/>
  </mergeCells>
  <hyperlinks>
    <hyperlink ref="B3" location="'OV1'!A1" display="OV1" xr:uid="{B9032543-B4DF-4A48-97FD-D65B43A73957}"/>
    <hyperlink ref="B4" location="'KM1'!A1" display="KM1" xr:uid="{D7D41B57-6A3B-45EF-B71D-E898D30A3AA0}"/>
    <hyperlink ref="B5" location="'LR1'!A1" display="LR1" xr:uid="{52D3CD86-8363-4A76-A66B-A89A3D4E8126}"/>
    <hyperlink ref="B6" location="'LR2'!A1" display="LR2" xr:uid="{7C4B2197-4208-4B6B-A0BF-3CD403E08AC7}"/>
    <hyperlink ref="B7" location="'COVID-19 1'!A1" display="COVID-19 1" xr:uid="{B6AB3F61-C5CB-4942-A700-DDA138518DC6}"/>
    <hyperlink ref="B8" location="'COVID-19 2'!A1" display="COVID-19 2" xr:uid="{BCC95BF9-1FBA-4229-8398-F5F45B3E73C2}"/>
    <hyperlink ref="B9" location="'COVID-19 3'!A1" display="COVID-19 3" xr:uid="{0642138F-C5BE-4533-89D9-8509F4BE0BD6}"/>
  </hyperlink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D976-7982-4CB8-A2DD-31F10785D3CE}">
  <sheetPr codeName="Sheet12">
    <pageSetUpPr fitToPage="1"/>
  </sheetPr>
  <dimension ref="B2:L106"/>
  <sheetViews>
    <sheetView showGridLines="0" workbookViewId="0">
      <selection activeCell="E43" sqref="E43"/>
    </sheetView>
  </sheetViews>
  <sheetFormatPr defaultColWidth="10.1796875" defaultRowHeight="10" x14ac:dyDescent="0.2"/>
  <cols>
    <col min="1" max="1" width="10.1796875" style="9"/>
    <col min="2" max="2" width="25.36328125" style="9" customWidth="1"/>
    <col min="3" max="3" width="5.81640625" style="9" customWidth="1"/>
    <col min="4" max="4" width="53.81640625" style="9" bestFit="1" customWidth="1"/>
    <col min="5" max="10" width="9.1796875" style="9" customWidth="1"/>
    <col min="11" max="11" width="20.81640625" style="9" bestFit="1" customWidth="1"/>
    <col min="12" max="16384" width="10.1796875" style="9"/>
  </cols>
  <sheetData>
    <row r="2" spans="2:12" ht="13" x14ac:dyDescent="0.3">
      <c r="B2" s="6" t="s">
        <v>13</v>
      </c>
    </row>
    <row r="4" spans="2:12" ht="15.75" customHeight="1" x14ac:dyDescent="0.3">
      <c r="B4" s="131" t="s">
        <v>14</v>
      </c>
      <c r="C4" s="131"/>
      <c r="D4" s="131"/>
      <c r="E4" s="131"/>
      <c r="F4" s="131"/>
      <c r="G4" s="131"/>
      <c r="H4" s="131"/>
      <c r="I4" s="131"/>
      <c r="J4" s="131"/>
      <c r="K4" s="131"/>
      <c r="L4" s="8" t="s">
        <v>4</v>
      </c>
    </row>
    <row r="5" spans="2:12" ht="15.75" customHeight="1" x14ac:dyDescent="0.2">
      <c r="B5" s="131"/>
      <c r="C5" s="131"/>
      <c r="D5" s="131"/>
      <c r="E5" s="131"/>
      <c r="F5" s="131"/>
      <c r="G5" s="131"/>
      <c r="H5" s="131"/>
      <c r="I5" s="131"/>
      <c r="J5" s="131"/>
      <c r="K5" s="131"/>
    </row>
    <row r="6" spans="2:12" ht="16.5" customHeight="1" x14ac:dyDescent="0.2">
      <c r="B6" s="11"/>
      <c r="C6" s="11"/>
      <c r="D6" s="11"/>
      <c r="E6" s="11"/>
      <c r="F6" s="11"/>
      <c r="G6" s="11"/>
      <c r="H6" s="11"/>
      <c r="I6" s="11"/>
      <c r="J6" s="11"/>
      <c r="K6" s="11"/>
    </row>
    <row r="7" spans="2:12" ht="16.5" customHeight="1" x14ac:dyDescent="0.2">
      <c r="B7" s="11"/>
      <c r="C7" s="11"/>
      <c r="D7" s="11"/>
      <c r="E7" s="11"/>
      <c r="F7" s="11"/>
      <c r="G7" s="11"/>
      <c r="H7" s="11"/>
      <c r="I7" s="11"/>
      <c r="J7" s="11"/>
      <c r="K7" s="11"/>
    </row>
    <row r="8" spans="2:12" ht="15.75" customHeight="1" x14ac:dyDescent="0.2">
      <c r="B8" s="92"/>
      <c r="C8" s="92"/>
      <c r="D8" s="92"/>
      <c r="E8" s="125" t="s">
        <v>15</v>
      </c>
      <c r="F8" s="126"/>
      <c r="G8" s="129" t="s">
        <v>16</v>
      </c>
    </row>
    <row r="9" spans="2:12" ht="15.75" customHeight="1" x14ac:dyDescent="0.2">
      <c r="C9" s="93"/>
      <c r="E9" s="127"/>
      <c r="F9" s="128"/>
      <c r="G9" s="130"/>
    </row>
    <row r="10" spans="2:12" ht="15.75" customHeight="1" x14ac:dyDescent="0.2">
      <c r="C10" s="93"/>
      <c r="E10" s="119" t="s">
        <v>259</v>
      </c>
      <c r="F10" s="119" t="s">
        <v>208</v>
      </c>
      <c r="G10" s="119" t="s">
        <v>259</v>
      </c>
      <c r="J10" s="12"/>
    </row>
    <row r="11" spans="2:12" ht="15.75" customHeight="1" x14ac:dyDescent="0.2">
      <c r="B11" s="94"/>
      <c r="C11" s="95">
        <v>1</v>
      </c>
      <c r="D11" s="96" t="s">
        <v>17</v>
      </c>
      <c r="E11" s="101">
        <v>844698</v>
      </c>
      <c r="F11" s="101">
        <v>820219</v>
      </c>
      <c r="G11" s="101">
        <v>67576</v>
      </c>
    </row>
    <row r="12" spans="2:12" ht="15.75" customHeight="1" x14ac:dyDescent="0.2">
      <c r="B12" s="97" t="s">
        <v>18</v>
      </c>
      <c r="C12" s="95">
        <v>2</v>
      </c>
      <c r="D12" s="98" t="s">
        <v>19</v>
      </c>
      <c r="E12" s="101">
        <v>844698</v>
      </c>
      <c r="F12" s="101">
        <v>820219</v>
      </c>
      <c r="G12" s="101">
        <v>67576</v>
      </c>
    </row>
    <row r="13" spans="2:12" ht="15.75" customHeight="1" x14ac:dyDescent="0.2">
      <c r="B13" s="97" t="s">
        <v>18</v>
      </c>
      <c r="C13" s="95">
        <v>3</v>
      </c>
      <c r="D13" s="98" t="s">
        <v>20</v>
      </c>
      <c r="E13" s="101">
        <v>0</v>
      </c>
      <c r="F13" s="101">
        <v>0</v>
      </c>
      <c r="G13" s="101">
        <v>0</v>
      </c>
    </row>
    <row r="14" spans="2:12" ht="15.75" customHeight="1" x14ac:dyDescent="0.2">
      <c r="B14" s="97" t="s">
        <v>18</v>
      </c>
      <c r="C14" s="95">
        <v>4</v>
      </c>
      <c r="D14" s="98" t="s">
        <v>21</v>
      </c>
      <c r="E14" s="101">
        <v>0</v>
      </c>
      <c r="F14" s="101">
        <v>0</v>
      </c>
      <c r="G14" s="101">
        <v>0</v>
      </c>
    </row>
    <row r="15" spans="2:12" ht="15.75" customHeight="1" x14ac:dyDescent="0.2">
      <c r="B15" s="97" t="s">
        <v>22</v>
      </c>
      <c r="C15" s="95">
        <v>5</v>
      </c>
      <c r="D15" s="97" t="s">
        <v>23</v>
      </c>
      <c r="E15" s="101">
        <v>0</v>
      </c>
      <c r="F15" s="101">
        <v>0</v>
      </c>
      <c r="G15" s="101">
        <v>0</v>
      </c>
    </row>
    <row r="16" spans="2:12" ht="15.75" customHeight="1" x14ac:dyDescent="0.2">
      <c r="B16" s="97" t="s">
        <v>24</v>
      </c>
      <c r="C16" s="95">
        <v>6</v>
      </c>
      <c r="D16" s="99" t="s">
        <v>25</v>
      </c>
      <c r="E16" s="101">
        <v>6611</v>
      </c>
      <c r="F16" s="101">
        <v>9922</v>
      </c>
      <c r="G16" s="101">
        <v>529</v>
      </c>
    </row>
    <row r="17" spans="2:7" ht="15.75" customHeight="1" x14ac:dyDescent="0.2">
      <c r="B17" s="97" t="s">
        <v>18</v>
      </c>
      <c r="C17" s="95">
        <v>7</v>
      </c>
      <c r="D17" s="97" t="s">
        <v>26</v>
      </c>
      <c r="E17" s="101">
        <v>5681</v>
      </c>
      <c r="F17" s="101">
        <v>8194</v>
      </c>
      <c r="G17" s="101">
        <v>455</v>
      </c>
    </row>
    <row r="18" spans="2:7" ht="15.75" customHeight="1" x14ac:dyDescent="0.2">
      <c r="B18" s="97" t="s">
        <v>18</v>
      </c>
      <c r="C18" s="95">
        <v>8</v>
      </c>
      <c r="D18" s="97" t="s">
        <v>27</v>
      </c>
      <c r="E18" s="101">
        <v>0</v>
      </c>
      <c r="F18" s="101">
        <v>0</v>
      </c>
      <c r="G18" s="101">
        <v>0</v>
      </c>
    </row>
    <row r="19" spans="2:7" ht="15.75" customHeight="1" x14ac:dyDescent="0.2">
      <c r="B19" s="97"/>
      <c r="C19" s="95">
        <v>9</v>
      </c>
      <c r="D19" s="97" t="s">
        <v>28</v>
      </c>
      <c r="E19" s="101">
        <v>0</v>
      </c>
      <c r="F19" s="101">
        <v>0</v>
      </c>
      <c r="G19" s="101">
        <v>0</v>
      </c>
    </row>
    <row r="20" spans="2:7" ht="15.75" customHeight="1" x14ac:dyDescent="0.2">
      <c r="B20" s="97"/>
      <c r="C20" s="95">
        <v>10</v>
      </c>
      <c r="D20" s="97" t="s">
        <v>29</v>
      </c>
      <c r="E20" s="101">
        <v>0</v>
      </c>
      <c r="F20" s="101">
        <v>0</v>
      </c>
      <c r="G20" s="101">
        <v>0</v>
      </c>
    </row>
    <row r="21" spans="2:7" ht="15.75" customHeight="1" x14ac:dyDescent="0.2">
      <c r="B21" s="97" t="s">
        <v>18</v>
      </c>
      <c r="C21" s="95">
        <v>11</v>
      </c>
      <c r="D21" s="97" t="s">
        <v>30</v>
      </c>
      <c r="E21" s="101">
        <v>0</v>
      </c>
      <c r="F21" s="101">
        <v>0</v>
      </c>
      <c r="G21" s="101">
        <v>0</v>
      </c>
    </row>
    <row r="22" spans="2:7" ht="15.75" customHeight="1" x14ac:dyDescent="0.2">
      <c r="B22" s="97" t="s">
        <v>18</v>
      </c>
      <c r="C22" s="95">
        <v>12</v>
      </c>
      <c r="D22" s="97" t="s">
        <v>31</v>
      </c>
      <c r="E22" s="101">
        <v>930</v>
      </c>
      <c r="F22" s="101">
        <v>1728</v>
      </c>
      <c r="G22" s="101">
        <v>74</v>
      </c>
    </row>
    <row r="23" spans="2:7" ht="15.75" customHeight="1" x14ac:dyDescent="0.2">
      <c r="B23" s="97" t="s">
        <v>32</v>
      </c>
      <c r="C23" s="95">
        <v>13</v>
      </c>
      <c r="D23" s="97" t="s">
        <v>33</v>
      </c>
      <c r="E23" s="101">
        <v>0</v>
      </c>
      <c r="F23" s="101">
        <v>0</v>
      </c>
      <c r="G23" s="101">
        <v>0</v>
      </c>
    </row>
    <row r="24" spans="2:7" ht="15.75" customHeight="1" x14ac:dyDescent="0.2">
      <c r="B24" s="97" t="s">
        <v>34</v>
      </c>
      <c r="C24" s="95">
        <v>14</v>
      </c>
      <c r="D24" s="97" t="s">
        <v>35</v>
      </c>
      <c r="E24" s="101">
        <v>0</v>
      </c>
      <c r="F24" s="101">
        <v>0</v>
      </c>
      <c r="G24" s="101">
        <v>0</v>
      </c>
    </row>
    <row r="25" spans="2:7" ht="15.75" customHeight="1" x14ac:dyDescent="0.2">
      <c r="B25" s="97"/>
      <c r="C25" s="95">
        <v>15</v>
      </c>
      <c r="D25" s="97" t="s">
        <v>36</v>
      </c>
      <c r="E25" s="101">
        <v>0</v>
      </c>
      <c r="F25" s="101">
        <v>0</v>
      </c>
      <c r="G25" s="101">
        <v>0</v>
      </c>
    </row>
    <row r="26" spans="2:7" ht="15.75" customHeight="1" x14ac:dyDescent="0.2">
      <c r="B26" s="97"/>
      <c r="C26" s="95">
        <v>16</v>
      </c>
      <c r="D26" s="97" t="s">
        <v>37</v>
      </c>
      <c r="E26" s="101">
        <v>0</v>
      </c>
      <c r="F26" s="101">
        <v>0</v>
      </c>
      <c r="G26" s="101">
        <v>0</v>
      </c>
    </row>
    <row r="27" spans="2:7" ht="15.75" customHeight="1" x14ac:dyDescent="0.2">
      <c r="B27" s="97"/>
      <c r="C27" s="95">
        <v>15</v>
      </c>
      <c r="D27" s="97" t="s">
        <v>36</v>
      </c>
      <c r="E27" s="101">
        <v>0</v>
      </c>
      <c r="F27" s="101">
        <v>0</v>
      </c>
      <c r="G27" s="101">
        <v>0</v>
      </c>
    </row>
    <row r="28" spans="2:7" ht="15.75" customHeight="1" x14ac:dyDescent="0.2">
      <c r="B28" s="97"/>
      <c r="C28" s="95">
        <v>16</v>
      </c>
      <c r="D28" s="97" t="s">
        <v>37</v>
      </c>
      <c r="E28" s="101">
        <v>0</v>
      </c>
      <c r="F28" s="101">
        <v>0</v>
      </c>
      <c r="G28" s="101">
        <v>0</v>
      </c>
    </row>
    <row r="29" spans="2:7" ht="15.75" customHeight="1" x14ac:dyDescent="0.2">
      <c r="B29" s="97"/>
      <c r="C29" s="95">
        <v>17</v>
      </c>
      <c r="D29" s="97" t="s">
        <v>38</v>
      </c>
      <c r="E29" s="101">
        <v>0</v>
      </c>
      <c r="F29" s="101">
        <v>0</v>
      </c>
      <c r="G29" s="101">
        <v>0</v>
      </c>
    </row>
    <row r="30" spans="2:7" ht="15.75" customHeight="1" x14ac:dyDescent="0.2">
      <c r="B30" s="97"/>
      <c r="C30" s="95">
        <v>18</v>
      </c>
      <c r="D30" s="97" t="s">
        <v>39</v>
      </c>
      <c r="E30" s="101">
        <v>0</v>
      </c>
      <c r="F30" s="101">
        <v>0</v>
      </c>
      <c r="G30" s="101">
        <v>0</v>
      </c>
    </row>
    <row r="31" spans="2:7" ht="15.75" customHeight="1" x14ac:dyDescent="0.2">
      <c r="B31" s="97" t="s">
        <v>40</v>
      </c>
      <c r="C31" s="95">
        <v>19</v>
      </c>
      <c r="D31" s="97" t="s">
        <v>41</v>
      </c>
      <c r="E31" s="101">
        <v>18377</v>
      </c>
      <c r="F31" s="101">
        <v>18355</v>
      </c>
      <c r="G31" s="101">
        <v>1470</v>
      </c>
    </row>
    <row r="32" spans="2:7" ht="15.75" customHeight="1" x14ac:dyDescent="0.2">
      <c r="B32" s="97"/>
      <c r="C32" s="95">
        <v>20</v>
      </c>
      <c r="D32" s="97" t="s">
        <v>19</v>
      </c>
      <c r="E32" s="101">
        <v>18377</v>
      </c>
      <c r="F32" s="101">
        <v>18355</v>
      </c>
      <c r="G32" s="101">
        <v>0</v>
      </c>
    </row>
    <row r="33" spans="2:7" ht="15.75" customHeight="1" x14ac:dyDescent="0.2">
      <c r="B33" s="97"/>
      <c r="C33" s="95">
        <v>21</v>
      </c>
      <c r="D33" s="97" t="s">
        <v>42</v>
      </c>
      <c r="E33" s="101">
        <v>0</v>
      </c>
      <c r="F33" s="101">
        <v>0</v>
      </c>
      <c r="G33" s="101">
        <v>0</v>
      </c>
    </row>
    <row r="34" spans="2:7" ht="15.75" customHeight="1" x14ac:dyDescent="0.2">
      <c r="B34" s="97" t="s">
        <v>32</v>
      </c>
      <c r="C34" s="95">
        <v>22</v>
      </c>
      <c r="D34" s="97" t="s">
        <v>43</v>
      </c>
      <c r="E34" s="101">
        <v>0</v>
      </c>
      <c r="F34" s="101">
        <v>0</v>
      </c>
      <c r="G34" s="101">
        <v>0</v>
      </c>
    </row>
    <row r="35" spans="2:7" ht="15.75" customHeight="1" x14ac:dyDescent="0.2">
      <c r="B35" s="97" t="s">
        <v>44</v>
      </c>
      <c r="C35" s="95">
        <v>23</v>
      </c>
      <c r="D35" s="97" t="s">
        <v>45</v>
      </c>
      <c r="E35" s="101">
        <v>85026</v>
      </c>
      <c r="F35" s="101">
        <v>85026</v>
      </c>
      <c r="G35" s="101">
        <v>6802</v>
      </c>
    </row>
    <row r="36" spans="2:7" ht="15.75" customHeight="1" x14ac:dyDescent="0.2">
      <c r="B36" s="97"/>
      <c r="C36" s="95">
        <v>24</v>
      </c>
      <c r="D36" s="97" t="s">
        <v>46</v>
      </c>
      <c r="E36" s="101">
        <v>85026</v>
      </c>
      <c r="F36" s="101">
        <v>85026</v>
      </c>
      <c r="G36" s="101">
        <v>6802</v>
      </c>
    </row>
    <row r="37" spans="2:7" ht="15.75" customHeight="1" x14ac:dyDescent="0.2">
      <c r="B37" s="97"/>
      <c r="C37" s="95">
        <v>25</v>
      </c>
      <c r="D37" s="97" t="s">
        <v>47</v>
      </c>
      <c r="E37" s="101">
        <v>0</v>
      </c>
      <c r="F37" s="101">
        <v>0</v>
      </c>
      <c r="G37" s="101">
        <v>0</v>
      </c>
    </row>
    <row r="38" spans="2:7" ht="15.75" customHeight="1" x14ac:dyDescent="0.2">
      <c r="B38" s="97"/>
      <c r="C38" s="95">
        <v>26</v>
      </c>
      <c r="D38" s="97" t="s">
        <v>48</v>
      </c>
      <c r="E38" s="101">
        <v>0</v>
      </c>
      <c r="F38" s="101">
        <v>0</v>
      </c>
      <c r="G38" s="101">
        <v>0</v>
      </c>
    </row>
    <row r="39" spans="2:7" ht="15.75" customHeight="1" x14ac:dyDescent="0.2">
      <c r="B39" s="97" t="s">
        <v>49</v>
      </c>
      <c r="C39" s="95">
        <v>27</v>
      </c>
      <c r="D39" s="97" t="s">
        <v>50</v>
      </c>
      <c r="E39" s="101">
        <v>0</v>
      </c>
      <c r="F39" s="101">
        <v>0</v>
      </c>
      <c r="G39" s="101">
        <v>0</v>
      </c>
    </row>
    <row r="40" spans="2:7" ht="15.75" customHeight="1" x14ac:dyDescent="0.2">
      <c r="B40" s="97"/>
      <c r="C40" s="95">
        <v>28</v>
      </c>
      <c r="D40" s="97" t="s">
        <v>51</v>
      </c>
      <c r="E40" s="101">
        <v>0</v>
      </c>
      <c r="F40" s="101">
        <v>0</v>
      </c>
      <c r="G40" s="101">
        <v>0</v>
      </c>
    </row>
    <row r="41" spans="2:7" ht="15.75" customHeight="1" x14ac:dyDescent="0.2">
      <c r="B41" s="97"/>
      <c r="C41" s="95">
        <v>29</v>
      </c>
      <c r="D41" s="97" t="s">
        <v>12</v>
      </c>
      <c r="E41" s="101">
        <v>954712</v>
      </c>
      <c r="F41" s="101">
        <v>933521</v>
      </c>
      <c r="G41" s="101">
        <v>76377</v>
      </c>
    </row>
    <row r="42" spans="2:7" ht="15.75" customHeight="1" x14ac:dyDescent="0.2"/>
    <row r="43" spans="2:7" ht="15.75" customHeight="1" x14ac:dyDescent="0.2"/>
    <row r="44" spans="2:7" ht="15.75" customHeight="1" x14ac:dyDescent="0.2"/>
    <row r="45" spans="2:7" ht="15.75" customHeight="1" x14ac:dyDescent="0.2"/>
    <row r="46" spans="2:7" ht="15.75" customHeight="1" x14ac:dyDescent="0.2"/>
    <row r="47" spans="2:7" ht="15.75" customHeight="1" x14ac:dyDescent="0.2"/>
    <row r="48" spans="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sheetData>
  <mergeCells count="3">
    <mergeCell ref="E8:F9"/>
    <mergeCell ref="G8:G9"/>
    <mergeCell ref="B4:K5"/>
  </mergeCells>
  <hyperlinks>
    <hyperlink ref="L4" location="Index!A1" display="Back to index" xr:uid="{324B28CB-7EAD-420A-AB20-4C53D026DD61}"/>
  </hyperlinks>
  <pageMargins left="0.70866141732283472" right="0.70866141732283472" top="0.74803149606299213" bottom="0.7480314960629921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74635-5067-4F4F-BB1B-4516C43783FA}">
  <dimension ref="B2:I54"/>
  <sheetViews>
    <sheetView showGridLines="0" workbookViewId="0">
      <selection activeCell="C35" sqref="C35:H35"/>
    </sheetView>
  </sheetViews>
  <sheetFormatPr defaultRowHeight="14.5" x14ac:dyDescent="0.35"/>
  <cols>
    <col min="3" max="3" width="19.81640625" customWidth="1"/>
    <col min="4" max="4" width="14.36328125" customWidth="1"/>
    <col min="5" max="5" width="15.1796875" customWidth="1"/>
    <col min="6" max="6" width="15.81640625" customWidth="1"/>
    <col min="7" max="7" width="14.1796875" customWidth="1"/>
    <col min="8" max="8" width="17.1796875" customWidth="1"/>
  </cols>
  <sheetData>
    <row r="2" spans="2:9" x14ac:dyDescent="0.35">
      <c r="B2" s="6" t="s">
        <v>125</v>
      </c>
      <c r="C2" s="19"/>
      <c r="D2" s="19"/>
      <c r="E2" s="19"/>
      <c r="F2" s="19"/>
      <c r="G2" s="19"/>
      <c r="H2" s="19"/>
    </row>
    <row r="3" spans="2:9" s="19" customFormat="1" ht="8.75" customHeight="1" x14ac:dyDescent="0.4">
      <c r="B3" s="21"/>
    </row>
    <row r="4" spans="2:9" s="19" customFormat="1" ht="14.75" customHeight="1" x14ac:dyDescent="0.35">
      <c r="B4" s="132" t="s">
        <v>126</v>
      </c>
      <c r="C4" s="133"/>
      <c r="D4" s="133"/>
      <c r="E4" s="133"/>
      <c r="F4" s="133"/>
      <c r="G4" s="133"/>
      <c r="H4" s="134"/>
      <c r="I4" s="8" t="s">
        <v>4</v>
      </c>
    </row>
    <row r="5" spans="2:9" s="19" customFormat="1" x14ac:dyDescent="0.35">
      <c r="B5" s="135"/>
      <c r="C5" s="136"/>
      <c r="D5" s="136"/>
      <c r="E5" s="136"/>
      <c r="F5" s="136"/>
      <c r="G5" s="136"/>
      <c r="H5" s="137"/>
      <c r="I5" s="9"/>
    </row>
    <row r="6" spans="2:9" ht="14.75" customHeight="1" x14ac:dyDescent="0.35">
      <c r="B6" s="22"/>
      <c r="C6" s="19"/>
      <c r="D6" s="19"/>
      <c r="E6" s="19"/>
      <c r="F6" s="19"/>
      <c r="G6" s="19"/>
      <c r="H6" s="19"/>
    </row>
    <row r="7" spans="2:9" x14ac:dyDescent="0.35">
      <c r="B7" s="19"/>
      <c r="C7" s="19"/>
      <c r="D7" s="19"/>
      <c r="E7" s="19"/>
      <c r="F7" s="19"/>
      <c r="G7" s="19"/>
      <c r="H7" s="19"/>
    </row>
    <row r="8" spans="2:9" x14ac:dyDescent="0.35">
      <c r="B8" s="24"/>
      <c r="C8" s="25"/>
      <c r="D8" s="18" t="s">
        <v>5</v>
      </c>
      <c r="E8" s="18" t="s">
        <v>6</v>
      </c>
      <c r="F8" s="18" t="s">
        <v>7</v>
      </c>
      <c r="G8" s="18" t="s">
        <v>8</v>
      </c>
      <c r="H8" s="18" t="s">
        <v>9</v>
      </c>
    </row>
    <row r="9" spans="2:9" x14ac:dyDescent="0.35">
      <c r="B9" s="26"/>
      <c r="C9" s="27"/>
      <c r="D9" s="89">
        <v>44286</v>
      </c>
      <c r="E9" s="89">
        <v>44196</v>
      </c>
      <c r="F9" s="89">
        <v>44104</v>
      </c>
      <c r="G9" s="89">
        <v>44012</v>
      </c>
      <c r="H9" s="89">
        <v>43921</v>
      </c>
    </row>
    <row r="10" spans="2:9" x14ac:dyDescent="0.35">
      <c r="B10" s="28"/>
      <c r="C10" s="144" t="s">
        <v>67</v>
      </c>
      <c r="D10" s="145"/>
      <c r="E10" s="145"/>
      <c r="F10" s="145"/>
      <c r="G10" s="145"/>
      <c r="H10" s="146"/>
    </row>
    <row r="11" spans="2:9" ht="20" x14ac:dyDescent="0.35">
      <c r="B11" s="29">
        <v>1</v>
      </c>
      <c r="C11" s="30" t="s">
        <v>68</v>
      </c>
      <c r="D11" s="90">
        <v>183588</v>
      </c>
      <c r="E11" s="90">
        <v>187869</v>
      </c>
      <c r="F11" s="90">
        <v>182631</v>
      </c>
      <c r="G11" s="90">
        <v>179350</v>
      </c>
      <c r="H11" s="90">
        <v>175003</v>
      </c>
    </row>
    <row r="12" spans="2:9" x14ac:dyDescent="0.35">
      <c r="B12" s="29">
        <v>2</v>
      </c>
      <c r="C12" s="30" t="s">
        <v>69</v>
      </c>
      <c r="D12" s="90">
        <v>183588</v>
      </c>
      <c r="E12" s="90">
        <v>187869</v>
      </c>
      <c r="F12" s="90">
        <v>182631</v>
      </c>
      <c r="G12" s="90">
        <v>179350</v>
      </c>
      <c r="H12" s="90">
        <v>175003</v>
      </c>
    </row>
    <row r="13" spans="2:9" x14ac:dyDescent="0.35">
      <c r="B13" s="29">
        <v>3</v>
      </c>
      <c r="C13" s="30" t="s">
        <v>70</v>
      </c>
      <c r="D13" s="90">
        <v>208847</v>
      </c>
      <c r="E13" s="90">
        <v>215063</v>
      </c>
      <c r="F13" s="90">
        <v>209429</v>
      </c>
      <c r="G13" s="90">
        <v>205184</v>
      </c>
      <c r="H13" s="90">
        <v>199458</v>
      </c>
    </row>
    <row r="14" spans="2:9" x14ac:dyDescent="0.35">
      <c r="B14" s="31"/>
      <c r="C14" s="147" t="s">
        <v>71</v>
      </c>
      <c r="D14" s="148"/>
      <c r="E14" s="148"/>
      <c r="F14" s="148"/>
      <c r="G14" s="148"/>
      <c r="H14" s="149"/>
    </row>
    <row r="15" spans="2:9" ht="20" x14ac:dyDescent="0.35">
      <c r="B15" s="29">
        <v>4</v>
      </c>
      <c r="C15" s="30" t="s">
        <v>72</v>
      </c>
      <c r="D15" s="90">
        <v>954712</v>
      </c>
      <c r="E15" s="90">
        <v>933521</v>
      </c>
      <c r="F15" s="90">
        <v>942339</v>
      </c>
      <c r="G15" s="90">
        <v>923133</v>
      </c>
      <c r="H15" s="90">
        <v>911375</v>
      </c>
    </row>
    <row r="16" spans="2:9" x14ac:dyDescent="0.35">
      <c r="B16" s="31"/>
      <c r="C16" s="147" t="s">
        <v>73</v>
      </c>
      <c r="D16" s="148"/>
      <c r="E16" s="148"/>
      <c r="F16" s="148"/>
      <c r="G16" s="148"/>
      <c r="H16" s="149"/>
    </row>
    <row r="17" spans="2:8" ht="20" x14ac:dyDescent="0.35">
      <c r="B17" s="29">
        <v>5</v>
      </c>
      <c r="C17" s="30" t="s">
        <v>129</v>
      </c>
      <c r="D17" s="91">
        <v>0.1923</v>
      </c>
      <c r="E17" s="91">
        <v>0.20119999999999999</v>
      </c>
      <c r="F17" s="91">
        <v>0.1938</v>
      </c>
      <c r="G17" s="91">
        <v>0.1943</v>
      </c>
      <c r="H17" s="91">
        <v>0.192</v>
      </c>
    </row>
    <row r="18" spans="2:8" x14ac:dyDescent="0.35">
      <c r="B18" s="29">
        <v>6</v>
      </c>
      <c r="C18" s="30" t="s">
        <v>74</v>
      </c>
      <c r="D18" s="91">
        <v>0.1923</v>
      </c>
      <c r="E18" s="91">
        <v>0.20119999999999999</v>
      </c>
      <c r="F18" s="91">
        <v>0.1938</v>
      </c>
      <c r="G18" s="91">
        <v>0.1943</v>
      </c>
      <c r="H18" s="91">
        <v>0.192</v>
      </c>
    </row>
    <row r="19" spans="2:8" x14ac:dyDescent="0.35">
      <c r="B19" s="29">
        <v>7</v>
      </c>
      <c r="C19" s="30" t="s">
        <v>75</v>
      </c>
      <c r="D19" s="91">
        <v>0.21879999999999999</v>
      </c>
      <c r="E19" s="91">
        <v>0.23039999999999999</v>
      </c>
      <c r="F19" s="91">
        <v>0.22220000000000001</v>
      </c>
      <c r="G19" s="91">
        <v>0.2223</v>
      </c>
      <c r="H19" s="91">
        <v>0.21890000000000001</v>
      </c>
    </row>
    <row r="20" spans="2:8" x14ac:dyDescent="0.35">
      <c r="B20" s="31"/>
      <c r="C20" s="147" t="s">
        <v>130</v>
      </c>
      <c r="D20" s="148"/>
      <c r="E20" s="148"/>
      <c r="F20" s="148"/>
      <c r="G20" s="148"/>
      <c r="H20" s="149"/>
    </row>
    <row r="21" spans="2:8" ht="20" x14ac:dyDescent="0.35">
      <c r="B21" s="29" t="s">
        <v>76</v>
      </c>
      <c r="C21" s="122" t="s">
        <v>77</v>
      </c>
      <c r="D21" s="91">
        <v>9.5999999999999992E-3</v>
      </c>
      <c r="E21" s="91">
        <v>9.5999999999999992E-3</v>
      </c>
      <c r="F21" s="91">
        <v>9.5999999999999992E-3</v>
      </c>
      <c r="G21" s="91">
        <v>9.5999999999999992E-3</v>
      </c>
      <c r="H21" s="91">
        <v>9.5999999999999992E-3</v>
      </c>
    </row>
    <row r="22" spans="2:8" ht="20" x14ac:dyDescent="0.35">
      <c r="B22" s="29" t="s">
        <v>78</v>
      </c>
      <c r="C22" s="122" t="s">
        <v>79</v>
      </c>
      <c r="D22" s="91">
        <v>3.2000000000000002E-3</v>
      </c>
      <c r="E22" s="91">
        <v>3.2000000000000002E-3</v>
      </c>
      <c r="F22" s="91">
        <v>3.2000000000000002E-3</v>
      </c>
      <c r="G22" s="91">
        <v>3.2000000000000002E-3</v>
      </c>
      <c r="H22" s="91">
        <v>3.2000000000000002E-3</v>
      </c>
    </row>
    <row r="23" spans="2:8" ht="20" x14ac:dyDescent="0.35">
      <c r="B23" s="29" t="s">
        <v>80</v>
      </c>
      <c r="C23" s="122" t="s">
        <v>81</v>
      </c>
      <c r="D23" s="91">
        <v>4.1999999999999997E-3</v>
      </c>
      <c r="E23" s="91">
        <v>4.1999999999999997E-3</v>
      </c>
      <c r="F23" s="91">
        <v>4.1999999999999997E-3</v>
      </c>
      <c r="G23" s="91">
        <v>4.1999999999999997E-3</v>
      </c>
      <c r="H23" s="91">
        <v>4.1999999999999997E-3</v>
      </c>
    </row>
    <row r="24" spans="2:8" ht="20" x14ac:dyDescent="0.35">
      <c r="B24" s="29" t="s">
        <v>82</v>
      </c>
      <c r="C24" s="122" t="s">
        <v>83</v>
      </c>
      <c r="D24" s="100">
        <v>9.7000000000000003E-2</v>
      </c>
      <c r="E24" s="100">
        <v>9.7000000000000003E-2</v>
      </c>
      <c r="F24" s="100">
        <v>9.7000000000000003E-2</v>
      </c>
      <c r="G24" s="100">
        <v>9.7000000000000003E-2</v>
      </c>
      <c r="H24" s="100">
        <v>9.7000000000000003E-2</v>
      </c>
    </row>
    <row r="25" spans="2:8" x14ac:dyDescent="0.35">
      <c r="B25" s="31"/>
      <c r="C25" s="147" t="s">
        <v>84</v>
      </c>
      <c r="D25" s="148"/>
      <c r="E25" s="148"/>
      <c r="F25" s="148"/>
      <c r="G25" s="148"/>
      <c r="H25" s="149"/>
    </row>
    <row r="26" spans="2:8" ht="20" x14ac:dyDescent="0.35">
      <c r="B26" s="29">
        <v>8</v>
      </c>
      <c r="C26" s="30" t="s">
        <v>85</v>
      </c>
      <c r="D26" s="102">
        <v>2.5000000000000001E-2</v>
      </c>
      <c r="E26" s="102">
        <v>2.5000000000000001E-2</v>
      </c>
      <c r="F26" s="102">
        <v>2.5000000000000001E-2</v>
      </c>
      <c r="G26" s="102">
        <v>2.5000000000000001E-2</v>
      </c>
      <c r="H26" s="102">
        <v>2.5000000000000001E-2</v>
      </c>
    </row>
    <row r="27" spans="2:8" ht="40" x14ac:dyDescent="0.35">
      <c r="B27" s="29" t="s">
        <v>86</v>
      </c>
      <c r="C27" s="30" t="s">
        <v>87</v>
      </c>
      <c r="D27" s="29"/>
      <c r="E27" s="29"/>
      <c r="F27" s="29"/>
      <c r="G27" s="29"/>
      <c r="H27" s="29"/>
    </row>
    <row r="28" spans="2:8" ht="30" x14ac:dyDescent="0.35">
      <c r="B28" s="29">
        <v>9</v>
      </c>
      <c r="C28" s="30" t="s">
        <v>88</v>
      </c>
      <c r="D28" s="102">
        <v>0</v>
      </c>
      <c r="E28" s="102">
        <v>0</v>
      </c>
      <c r="F28" s="102">
        <v>0</v>
      </c>
      <c r="G28" s="102">
        <v>0</v>
      </c>
      <c r="H28" s="102">
        <v>0</v>
      </c>
    </row>
    <row r="29" spans="2:8" x14ac:dyDescent="0.35">
      <c r="B29" s="29" t="s">
        <v>89</v>
      </c>
      <c r="C29" s="30" t="s">
        <v>90</v>
      </c>
      <c r="D29" s="102">
        <v>2.7900000000000001E-2</v>
      </c>
      <c r="E29" s="102">
        <v>2.7799999999999998E-2</v>
      </c>
      <c r="F29" s="102">
        <v>2.7822629076039183E-2</v>
      </c>
      <c r="G29" s="102">
        <v>2.7711738136569616E-2</v>
      </c>
      <c r="H29" s="102">
        <v>2.75905E-2</v>
      </c>
    </row>
    <row r="30" spans="2:8" ht="20" x14ac:dyDescent="0.35">
      <c r="B30" s="29">
        <v>10</v>
      </c>
      <c r="C30" s="30" t="s">
        <v>91</v>
      </c>
      <c r="D30" s="102"/>
      <c r="E30" s="102"/>
      <c r="F30" s="102"/>
      <c r="G30" s="102"/>
      <c r="H30" s="102"/>
    </row>
    <row r="31" spans="2:8" ht="20" x14ac:dyDescent="0.35">
      <c r="B31" s="29" t="s">
        <v>92</v>
      </c>
      <c r="C31" s="63" t="s">
        <v>93</v>
      </c>
      <c r="D31" s="105">
        <v>0.02</v>
      </c>
      <c r="E31" s="105">
        <v>0.02</v>
      </c>
      <c r="F31" s="105">
        <v>0.02</v>
      </c>
      <c r="G31" s="105">
        <v>0.02</v>
      </c>
      <c r="H31" s="105">
        <v>0.02</v>
      </c>
    </row>
    <row r="32" spans="2:8" ht="20" x14ac:dyDescent="0.35">
      <c r="B32" s="29">
        <v>11</v>
      </c>
      <c r="C32" s="63" t="s">
        <v>94</v>
      </c>
      <c r="D32" s="102">
        <v>7.2899999999999993E-2</v>
      </c>
      <c r="E32" s="102">
        <v>7.2800000000000004E-2</v>
      </c>
      <c r="F32" s="102">
        <v>7.2822629076039175E-2</v>
      </c>
      <c r="G32" s="102">
        <v>7.2711738136569615E-2</v>
      </c>
      <c r="H32" s="102">
        <v>7.2590500000000002E-2</v>
      </c>
    </row>
    <row r="33" spans="2:9" ht="20" x14ac:dyDescent="0.35">
      <c r="B33" s="29" t="s">
        <v>95</v>
      </c>
      <c r="C33" s="63" t="s">
        <v>96</v>
      </c>
      <c r="D33" s="104">
        <v>0.1699</v>
      </c>
      <c r="E33" s="104">
        <v>0.16980000000000001</v>
      </c>
      <c r="F33" s="104">
        <v>0.16982262907603918</v>
      </c>
      <c r="G33" s="104">
        <v>0.16971173813656962</v>
      </c>
      <c r="H33" s="104">
        <v>0.16959050000000001</v>
      </c>
    </row>
    <row r="34" spans="2:9" ht="30" x14ac:dyDescent="0.35">
      <c r="B34" s="29">
        <v>12</v>
      </c>
      <c r="C34" s="63" t="s">
        <v>97</v>
      </c>
      <c r="D34" s="104">
        <v>0.13773750000000001</v>
      </c>
      <c r="E34" s="104">
        <v>0.14663749999999998</v>
      </c>
      <c r="F34" s="104">
        <v>0.13923750000000001</v>
      </c>
      <c r="G34" s="104">
        <v>0.13973750000000001</v>
      </c>
      <c r="H34" s="104">
        <v>0.13743749999999999</v>
      </c>
      <c r="I34" s="88"/>
    </row>
    <row r="35" spans="2:9" x14ac:dyDescent="0.35">
      <c r="B35" s="31"/>
      <c r="C35" s="141" t="s">
        <v>98</v>
      </c>
      <c r="D35" s="142"/>
      <c r="E35" s="142"/>
      <c r="F35" s="142"/>
      <c r="G35" s="142"/>
      <c r="H35" s="143"/>
    </row>
    <row r="36" spans="2:9" ht="20" x14ac:dyDescent="0.35">
      <c r="B36" s="29">
        <v>13</v>
      </c>
      <c r="C36" s="68" t="s">
        <v>99</v>
      </c>
      <c r="D36" s="90">
        <v>1453232</v>
      </c>
      <c r="E36" s="90">
        <v>1384796</v>
      </c>
      <c r="F36" s="90">
        <v>1366265</v>
      </c>
      <c r="G36" s="90">
        <v>1340284</v>
      </c>
      <c r="H36" s="90">
        <v>1292723</v>
      </c>
    </row>
    <row r="37" spans="2:9" x14ac:dyDescent="0.35">
      <c r="B37" s="29">
        <v>14</v>
      </c>
      <c r="C37" s="34" t="s">
        <v>98</v>
      </c>
      <c r="D37" s="104">
        <v>0.1263</v>
      </c>
      <c r="E37" s="104">
        <v>0.13600000000000001</v>
      </c>
      <c r="F37" s="104">
        <v>0.13400000000000001</v>
      </c>
      <c r="G37" s="104">
        <v>0.13400000000000001</v>
      </c>
      <c r="H37" s="104">
        <v>0.13500000000000001</v>
      </c>
    </row>
    <row r="38" spans="2:9" ht="28.5" hidden="1" customHeight="1" x14ac:dyDescent="0.35">
      <c r="B38" s="31"/>
      <c r="C38" s="138" t="s">
        <v>100</v>
      </c>
      <c r="D38" s="139"/>
      <c r="E38" s="139"/>
      <c r="F38" s="139"/>
      <c r="G38" s="139"/>
      <c r="H38" s="140"/>
    </row>
    <row r="39" spans="2:9" ht="20" hidden="1" x14ac:dyDescent="0.35">
      <c r="B39" s="33" t="s">
        <v>101</v>
      </c>
      <c r="C39" s="32" t="s">
        <v>102</v>
      </c>
      <c r="D39" s="102">
        <v>0</v>
      </c>
      <c r="E39" s="102">
        <v>0</v>
      </c>
      <c r="F39" s="102">
        <v>0</v>
      </c>
      <c r="G39" s="102">
        <v>0</v>
      </c>
      <c r="H39" s="102">
        <v>0</v>
      </c>
      <c r="I39" s="86"/>
    </row>
    <row r="40" spans="2:9" ht="20" hidden="1" x14ac:dyDescent="0.35">
      <c r="B40" s="33" t="s">
        <v>103</v>
      </c>
      <c r="C40" s="32" t="s">
        <v>104</v>
      </c>
      <c r="D40" s="102">
        <v>0</v>
      </c>
      <c r="E40" s="102">
        <v>0</v>
      </c>
      <c r="F40" s="102">
        <v>0</v>
      </c>
      <c r="G40" s="102">
        <v>0</v>
      </c>
      <c r="H40" s="102">
        <v>0</v>
      </c>
      <c r="I40" s="86"/>
    </row>
    <row r="41" spans="2:9" ht="20" hidden="1" x14ac:dyDescent="0.35">
      <c r="B41" s="33" t="s">
        <v>105</v>
      </c>
      <c r="C41" s="32" t="s">
        <v>106</v>
      </c>
      <c r="D41" s="102">
        <v>0</v>
      </c>
      <c r="E41" s="102">
        <v>0</v>
      </c>
      <c r="F41" s="102">
        <v>0</v>
      </c>
      <c r="G41" s="102">
        <v>0</v>
      </c>
      <c r="H41" s="102">
        <v>0</v>
      </c>
    </row>
    <row r="42" spans="2:9" ht="20" hidden="1" x14ac:dyDescent="0.35">
      <c r="B42" s="33" t="s">
        <v>107</v>
      </c>
      <c r="C42" s="32" t="s">
        <v>108</v>
      </c>
      <c r="D42" s="103">
        <v>0.03</v>
      </c>
      <c r="E42" s="103">
        <v>0.03</v>
      </c>
      <c r="F42" s="103">
        <v>0.03</v>
      </c>
      <c r="G42" s="103">
        <v>0.03</v>
      </c>
      <c r="H42" s="103">
        <v>0.03</v>
      </c>
    </row>
    <row r="43" spans="2:9" hidden="1" x14ac:dyDescent="0.35">
      <c r="B43" s="33" t="s">
        <v>109</v>
      </c>
      <c r="C43" s="35" t="s">
        <v>110</v>
      </c>
      <c r="D43" s="102">
        <v>0</v>
      </c>
      <c r="E43" s="102">
        <v>0</v>
      </c>
      <c r="F43" s="102">
        <v>0</v>
      </c>
      <c r="G43" s="102">
        <v>0</v>
      </c>
      <c r="H43" s="102">
        <v>0</v>
      </c>
    </row>
    <row r="44" spans="2:9" ht="20" hidden="1" x14ac:dyDescent="0.35">
      <c r="B44" s="33" t="s">
        <v>111</v>
      </c>
      <c r="C44" s="35" t="s">
        <v>112</v>
      </c>
      <c r="D44" s="103">
        <v>0.03</v>
      </c>
      <c r="E44" s="103">
        <v>0.03</v>
      </c>
      <c r="F44" s="103">
        <v>0.03</v>
      </c>
      <c r="G44" s="103">
        <v>0.03</v>
      </c>
      <c r="H44" s="103">
        <v>0.03</v>
      </c>
    </row>
    <row r="45" spans="2:9" x14ac:dyDescent="0.35">
      <c r="B45" s="31"/>
      <c r="C45" s="141" t="s">
        <v>113</v>
      </c>
      <c r="D45" s="142"/>
      <c r="E45" s="142"/>
      <c r="F45" s="142"/>
      <c r="G45" s="142"/>
      <c r="H45" s="143"/>
    </row>
    <row r="46" spans="2:9" ht="30" x14ac:dyDescent="0.35">
      <c r="B46" s="29">
        <v>15</v>
      </c>
      <c r="C46" s="68" t="s">
        <v>114</v>
      </c>
      <c r="D46" s="90">
        <v>175459</v>
      </c>
      <c r="E46" s="90">
        <v>185045</v>
      </c>
      <c r="F46" s="90">
        <v>199054</v>
      </c>
      <c r="G46" s="90">
        <v>210468</v>
      </c>
      <c r="H46" s="90">
        <v>174382</v>
      </c>
    </row>
    <row r="47" spans="2:9" ht="20" x14ac:dyDescent="0.35">
      <c r="B47" s="29" t="s">
        <v>115</v>
      </c>
      <c r="C47" s="68" t="s">
        <v>116</v>
      </c>
      <c r="D47" s="90">
        <v>215781</v>
      </c>
      <c r="E47" s="90">
        <v>194638</v>
      </c>
      <c r="F47" s="90">
        <v>216260</v>
      </c>
      <c r="G47" s="90">
        <v>202990</v>
      </c>
      <c r="H47" s="90">
        <v>191947</v>
      </c>
    </row>
    <row r="48" spans="2:9" ht="20" x14ac:dyDescent="0.35">
      <c r="B48" s="29" t="s">
        <v>117</v>
      </c>
      <c r="C48" s="68" t="s">
        <v>118</v>
      </c>
      <c r="D48" s="90">
        <v>113834</v>
      </c>
      <c r="E48" s="90">
        <v>100310</v>
      </c>
      <c r="F48" s="90">
        <v>68497</v>
      </c>
      <c r="G48" s="90">
        <v>85310</v>
      </c>
      <c r="H48" s="90">
        <v>93434</v>
      </c>
    </row>
    <row r="49" spans="2:8" ht="20" x14ac:dyDescent="0.35">
      <c r="B49" s="29">
        <v>16</v>
      </c>
      <c r="C49" s="68" t="s">
        <v>119</v>
      </c>
      <c r="D49" s="90">
        <v>101947</v>
      </c>
      <c r="E49" s="90">
        <v>94328</v>
      </c>
      <c r="F49" s="90">
        <v>147763</v>
      </c>
      <c r="G49" s="90">
        <v>117680</v>
      </c>
      <c r="H49" s="90">
        <v>98513</v>
      </c>
    </row>
    <row r="50" spans="2:8" x14ac:dyDescent="0.35">
      <c r="B50" s="29">
        <v>17</v>
      </c>
      <c r="C50" s="68" t="s">
        <v>120</v>
      </c>
      <c r="D50" s="106">
        <v>1.72</v>
      </c>
      <c r="E50" s="106">
        <v>1.962</v>
      </c>
      <c r="F50" s="106">
        <v>1.347</v>
      </c>
      <c r="G50" s="106">
        <v>1.788</v>
      </c>
      <c r="H50" s="106">
        <v>1.77</v>
      </c>
    </row>
    <row r="51" spans="2:8" x14ac:dyDescent="0.35">
      <c r="B51" s="31"/>
      <c r="C51" s="141" t="s">
        <v>121</v>
      </c>
      <c r="D51" s="142"/>
      <c r="E51" s="142"/>
      <c r="F51" s="142"/>
      <c r="G51" s="142"/>
      <c r="H51" s="143"/>
    </row>
    <row r="52" spans="2:8" x14ac:dyDescent="0.35">
      <c r="B52" s="29">
        <v>18</v>
      </c>
      <c r="C52" s="68" t="s">
        <v>122</v>
      </c>
      <c r="D52" s="90">
        <v>1109006</v>
      </c>
      <c r="E52" s="90">
        <v>1082806</v>
      </c>
      <c r="F52" s="90">
        <v>1006566</v>
      </c>
      <c r="G52" s="90">
        <v>985294</v>
      </c>
      <c r="H52" s="90">
        <v>975250</v>
      </c>
    </row>
    <row r="53" spans="2:8" x14ac:dyDescent="0.35">
      <c r="B53" s="29">
        <v>19</v>
      </c>
      <c r="C53" s="121" t="s">
        <v>123</v>
      </c>
      <c r="D53" s="90">
        <v>930487</v>
      </c>
      <c r="E53" s="90">
        <v>878815</v>
      </c>
      <c r="F53" s="90">
        <v>879695</v>
      </c>
      <c r="G53" s="90">
        <v>839543</v>
      </c>
      <c r="H53" s="90">
        <v>815210</v>
      </c>
    </row>
    <row r="54" spans="2:8" x14ac:dyDescent="0.35">
      <c r="B54" s="29">
        <v>20</v>
      </c>
      <c r="C54" s="122" t="s">
        <v>124</v>
      </c>
      <c r="D54" s="105">
        <v>1.1919</v>
      </c>
      <c r="E54" s="105">
        <v>1.23</v>
      </c>
      <c r="F54" s="105">
        <v>1.1399999999999999</v>
      </c>
      <c r="G54" s="105">
        <v>1.17</v>
      </c>
      <c r="H54" s="105">
        <v>1.2</v>
      </c>
    </row>
  </sheetData>
  <mergeCells count="10">
    <mergeCell ref="B4:H5"/>
    <mergeCell ref="C38:H38"/>
    <mergeCell ref="C45:H45"/>
    <mergeCell ref="C51:H51"/>
    <mergeCell ref="C10:H10"/>
    <mergeCell ref="C14:H14"/>
    <mergeCell ref="C16:H16"/>
    <mergeCell ref="C20:H20"/>
    <mergeCell ref="C25:H25"/>
    <mergeCell ref="C35:H35"/>
  </mergeCells>
  <hyperlinks>
    <hyperlink ref="I4" location="Index!A1" display="Back to index" xr:uid="{CB0C4191-B8F4-40A1-B5DB-209AB6A86044}"/>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5319-C8CB-48A4-8A33-71F80B8BFE26}">
  <dimension ref="B2:K22"/>
  <sheetViews>
    <sheetView showGridLines="0" workbookViewId="0">
      <selection activeCell="E15" sqref="E15"/>
    </sheetView>
  </sheetViews>
  <sheetFormatPr defaultRowHeight="14.5" x14ac:dyDescent="0.35"/>
  <cols>
    <col min="2" max="2" width="11.54296875" customWidth="1"/>
    <col min="3" max="3" width="31.81640625" customWidth="1"/>
    <col min="4" max="4" width="36.1796875" customWidth="1"/>
  </cols>
  <sheetData>
    <row r="2" spans="2:5" x14ac:dyDescent="0.35">
      <c r="B2" s="6" t="s">
        <v>142</v>
      </c>
      <c r="C2" s="7"/>
      <c r="D2" s="7"/>
      <c r="E2" s="5"/>
    </row>
    <row r="3" spans="2:5" x14ac:dyDescent="0.35">
      <c r="B3" s="9"/>
      <c r="C3" s="9"/>
      <c r="D3" s="9"/>
      <c r="E3" s="5"/>
    </row>
    <row r="4" spans="2:5" ht="14.75" customHeight="1" x14ac:dyDescent="0.35">
      <c r="B4" s="150" t="s">
        <v>141</v>
      </c>
      <c r="C4" s="151"/>
      <c r="D4" s="152"/>
      <c r="E4" s="8" t="s">
        <v>4</v>
      </c>
    </row>
    <row r="6" spans="2:5" x14ac:dyDescent="0.35">
      <c r="B6" s="10"/>
      <c r="C6" s="10"/>
      <c r="D6" s="20" t="s">
        <v>5</v>
      </c>
    </row>
    <row r="7" spans="2:5" x14ac:dyDescent="0.35">
      <c r="B7" s="10"/>
      <c r="C7" s="10"/>
      <c r="D7" s="20" t="s">
        <v>136</v>
      </c>
    </row>
    <row r="8" spans="2:5" ht="24" customHeight="1" x14ac:dyDescent="0.35">
      <c r="B8" s="36">
        <v>1</v>
      </c>
      <c r="C8" s="32" t="s">
        <v>137</v>
      </c>
      <c r="D8" s="17">
        <v>1385235.469204</v>
      </c>
    </row>
    <row r="9" spans="2:5" ht="32.5" customHeight="1" x14ac:dyDescent="0.35">
      <c r="B9" s="36">
        <v>2</v>
      </c>
      <c r="C9" s="32" t="s">
        <v>138</v>
      </c>
      <c r="D9" s="32"/>
    </row>
    <row r="10" spans="2:5" ht="64.25" customHeight="1" x14ac:dyDescent="0.35">
      <c r="B10" s="36">
        <v>3</v>
      </c>
      <c r="C10" s="32" t="s">
        <v>209</v>
      </c>
      <c r="D10" s="32"/>
    </row>
    <row r="11" spans="2:5" ht="23.75" customHeight="1" x14ac:dyDescent="0.35">
      <c r="B11" s="36">
        <v>4</v>
      </c>
      <c r="C11" s="32" t="s">
        <v>139</v>
      </c>
      <c r="D11" s="17">
        <v>4075</v>
      </c>
    </row>
    <row r="12" spans="2:5" ht="34.25" customHeight="1" x14ac:dyDescent="0.35">
      <c r="B12" s="36">
        <v>5</v>
      </c>
      <c r="C12" s="32" t="s">
        <v>210</v>
      </c>
      <c r="D12" s="32"/>
    </row>
    <row r="13" spans="2:5" ht="34.25" customHeight="1" x14ac:dyDescent="0.35">
      <c r="B13" s="36">
        <v>6</v>
      </c>
      <c r="C13" s="32" t="s">
        <v>140</v>
      </c>
      <c r="D13" s="17">
        <v>68366</v>
      </c>
    </row>
    <row r="14" spans="2:5" ht="44.5" customHeight="1" x14ac:dyDescent="0.35">
      <c r="B14" s="36" t="s">
        <v>211</v>
      </c>
      <c r="C14" s="32" t="s">
        <v>212</v>
      </c>
      <c r="D14" s="32"/>
    </row>
    <row r="15" spans="2:5" ht="45.65" customHeight="1" x14ac:dyDescent="0.35">
      <c r="B15" s="36" t="s">
        <v>213</v>
      </c>
      <c r="C15" s="32" t="s">
        <v>214</v>
      </c>
      <c r="D15" s="37"/>
    </row>
    <row r="16" spans="2:5" x14ac:dyDescent="0.35">
      <c r="B16" s="36">
        <v>7</v>
      </c>
      <c r="C16" s="32" t="s">
        <v>62</v>
      </c>
      <c r="D16" s="17">
        <v>-4444</v>
      </c>
    </row>
    <row r="17" spans="2:11" x14ac:dyDescent="0.35">
      <c r="B17" s="38">
        <v>13</v>
      </c>
      <c r="C17" s="39" t="s">
        <v>99</v>
      </c>
      <c r="D17" s="4">
        <v>1453232.469204</v>
      </c>
      <c r="G17" s="3"/>
    </row>
    <row r="22" spans="2:11" x14ac:dyDescent="0.35">
      <c r="K22" s="123"/>
    </row>
  </sheetData>
  <mergeCells count="1">
    <mergeCell ref="B4:D4"/>
  </mergeCells>
  <hyperlinks>
    <hyperlink ref="E4" location="Index!A1" display="Back to index" xr:uid="{587B69CF-B8DF-4F3C-9C8E-E63D3BBD9F26}"/>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C046-590A-491F-8BF9-BEADFE040F4A}">
  <dimension ref="B2:N69"/>
  <sheetViews>
    <sheetView showGridLines="0" workbookViewId="0">
      <selection activeCell="D11" sqref="D11"/>
    </sheetView>
  </sheetViews>
  <sheetFormatPr defaultRowHeight="14.5" x14ac:dyDescent="0.35"/>
  <cols>
    <col min="2" max="2" width="8.81640625" customWidth="1"/>
    <col min="3" max="3" width="48.1796875" customWidth="1"/>
    <col min="4" max="4" width="44.36328125" customWidth="1"/>
    <col min="5" max="5" width="17.6328125" bestFit="1" customWidth="1"/>
    <col min="6" max="6" width="11.36328125" customWidth="1"/>
    <col min="8" max="8" width="49.1796875" customWidth="1"/>
  </cols>
  <sheetData>
    <row r="2" spans="2:12" x14ac:dyDescent="0.35">
      <c r="B2" s="6" t="s">
        <v>143</v>
      </c>
      <c r="C2" s="7"/>
      <c r="D2" s="7"/>
      <c r="E2" s="5"/>
    </row>
    <row r="3" spans="2:12" x14ac:dyDescent="0.35">
      <c r="B3" s="9"/>
      <c r="C3" s="9"/>
      <c r="D3" s="9"/>
      <c r="E3" s="5"/>
    </row>
    <row r="4" spans="2:12" x14ac:dyDescent="0.35">
      <c r="B4" s="158" t="s">
        <v>165</v>
      </c>
      <c r="C4" s="158"/>
      <c r="D4" s="158"/>
      <c r="E4" s="8" t="s">
        <v>4</v>
      </c>
    </row>
    <row r="6" spans="2:12" x14ac:dyDescent="0.35">
      <c r="B6" s="9"/>
      <c r="C6" s="9"/>
      <c r="D6" s="9"/>
    </row>
    <row r="7" spans="2:12" x14ac:dyDescent="0.35">
      <c r="B7" s="40"/>
      <c r="C7" s="41"/>
      <c r="D7" s="115" t="s">
        <v>144</v>
      </c>
      <c r="G7" s="86"/>
      <c r="H7" s="86"/>
      <c r="I7" s="86"/>
      <c r="J7" s="86"/>
      <c r="K7" s="86"/>
      <c r="L7" s="86"/>
    </row>
    <row r="8" spans="2:12" x14ac:dyDescent="0.35">
      <c r="B8" s="159"/>
      <c r="C8" s="160"/>
      <c r="D8" s="42" t="s">
        <v>5</v>
      </c>
    </row>
    <row r="9" spans="2:12" x14ac:dyDescent="0.35">
      <c r="B9" s="161"/>
      <c r="C9" s="162"/>
      <c r="D9" s="107">
        <v>44286</v>
      </c>
      <c r="G9" s="86"/>
      <c r="H9" s="86"/>
    </row>
    <row r="10" spans="2:12" x14ac:dyDescent="0.35">
      <c r="B10" s="163" t="s">
        <v>145</v>
      </c>
      <c r="C10" s="164"/>
      <c r="D10" s="165"/>
      <c r="G10" s="86"/>
      <c r="H10" s="86"/>
    </row>
    <row r="11" spans="2:12" ht="20" x14ac:dyDescent="0.35">
      <c r="B11" s="44">
        <v>1</v>
      </c>
      <c r="C11" s="45" t="s">
        <v>215</v>
      </c>
      <c r="D11" s="17">
        <v>1382699</v>
      </c>
      <c r="G11" s="86"/>
      <c r="H11" s="86"/>
    </row>
    <row r="12" spans="2:12" x14ac:dyDescent="0.35">
      <c r="B12" s="47">
        <v>2</v>
      </c>
      <c r="C12" s="45" t="s">
        <v>148</v>
      </c>
      <c r="D12" s="17">
        <v>-4444</v>
      </c>
      <c r="E12" s="3"/>
      <c r="G12" s="86"/>
      <c r="H12" s="86"/>
    </row>
    <row r="13" spans="2:12" ht="21" x14ac:dyDescent="0.35">
      <c r="B13" s="53">
        <v>3</v>
      </c>
      <c r="C13" s="55" t="s">
        <v>216</v>
      </c>
      <c r="D13" s="116">
        <v>1378255</v>
      </c>
      <c r="E13" s="3"/>
      <c r="G13" s="86"/>
      <c r="H13" s="86"/>
    </row>
    <row r="14" spans="2:12" x14ac:dyDescent="0.35">
      <c r="B14" s="153" t="s">
        <v>149</v>
      </c>
      <c r="C14" s="153"/>
      <c r="D14" s="153"/>
      <c r="G14" s="86"/>
      <c r="H14" s="86"/>
    </row>
    <row r="15" spans="2:12" ht="20" x14ac:dyDescent="0.35">
      <c r="B15" s="50">
        <v>4</v>
      </c>
      <c r="C15" s="45" t="s">
        <v>217</v>
      </c>
      <c r="D15" s="17">
        <v>2536</v>
      </c>
      <c r="G15" s="86"/>
      <c r="H15" s="86"/>
    </row>
    <row r="16" spans="2:12" ht="20" x14ac:dyDescent="0.35">
      <c r="B16" s="50">
        <v>5</v>
      </c>
      <c r="C16" s="51" t="s">
        <v>218</v>
      </c>
      <c r="D16" s="17">
        <v>4075</v>
      </c>
      <c r="G16" s="86"/>
      <c r="H16" s="86"/>
    </row>
    <row r="17" spans="2:8" x14ac:dyDescent="0.35">
      <c r="B17" s="50" t="s">
        <v>219</v>
      </c>
      <c r="C17" s="49" t="s">
        <v>150</v>
      </c>
      <c r="D17" s="49"/>
      <c r="G17" s="86"/>
      <c r="H17" s="86"/>
    </row>
    <row r="18" spans="2:8" ht="20" x14ac:dyDescent="0.35">
      <c r="B18" s="47">
        <v>6</v>
      </c>
      <c r="C18" s="51" t="s">
        <v>146</v>
      </c>
      <c r="D18" s="46"/>
      <c r="G18" s="86"/>
      <c r="H18" s="86"/>
    </row>
    <row r="19" spans="2:8" ht="20" x14ac:dyDescent="0.35">
      <c r="B19" s="33">
        <v>7</v>
      </c>
      <c r="C19" s="51" t="s">
        <v>147</v>
      </c>
      <c r="D19" s="46"/>
      <c r="G19" s="86"/>
      <c r="H19" s="86"/>
    </row>
    <row r="20" spans="2:8" x14ac:dyDescent="0.35">
      <c r="B20" s="47">
        <v>8</v>
      </c>
      <c r="C20" s="52" t="s">
        <v>220</v>
      </c>
      <c r="D20" s="49"/>
      <c r="G20" s="86"/>
      <c r="H20" s="86"/>
    </row>
    <row r="21" spans="2:8" x14ac:dyDescent="0.35">
      <c r="B21" s="47">
        <v>9</v>
      </c>
      <c r="C21" s="52" t="s">
        <v>151</v>
      </c>
      <c r="D21" s="46"/>
      <c r="G21" s="86"/>
      <c r="H21" s="86"/>
    </row>
    <row r="22" spans="2:8" ht="20" x14ac:dyDescent="0.35">
      <c r="B22" s="47">
        <v>10</v>
      </c>
      <c r="C22" s="52" t="s">
        <v>152</v>
      </c>
      <c r="D22" s="49"/>
      <c r="G22" s="86"/>
      <c r="H22" s="86"/>
    </row>
    <row r="23" spans="2:8" x14ac:dyDescent="0.35">
      <c r="B23" s="53">
        <v>11</v>
      </c>
      <c r="C23" s="55" t="s">
        <v>221</v>
      </c>
      <c r="D23" s="116">
        <v>6611</v>
      </c>
      <c r="E23" s="3"/>
      <c r="G23" s="86"/>
      <c r="H23" s="86"/>
    </row>
    <row r="24" spans="2:8" x14ac:dyDescent="0.35">
      <c r="B24" s="153" t="s">
        <v>153</v>
      </c>
      <c r="C24" s="153"/>
      <c r="D24" s="153"/>
      <c r="G24" s="86"/>
      <c r="H24" s="86"/>
    </row>
    <row r="25" spans="2:8" ht="20" x14ac:dyDescent="0.35">
      <c r="B25" s="44">
        <v>12</v>
      </c>
      <c r="C25" s="45" t="s">
        <v>222</v>
      </c>
      <c r="D25" s="49"/>
      <c r="G25" s="86"/>
      <c r="H25" s="86"/>
    </row>
    <row r="26" spans="2:8" ht="20" x14ac:dyDescent="0.35">
      <c r="B26" s="44">
        <v>13</v>
      </c>
      <c r="C26" s="48" t="s">
        <v>154</v>
      </c>
      <c r="D26" s="46"/>
      <c r="G26" s="86"/>
      <c r="H26" s="86"/>
    </row>
    <row r="27" spans="2:8" x14ac:dyDescent="0.35">
      <c r="B27" s="44">
        <v>14</v>
      </c>
      <c r="C27" s="48" t="s">
        <v>155</v>
      </c>
      <c r="D27" s="46"/>
      <c r="G27" s="86"/>
      <c r="H27" s="86"/>
    </row>
    <row r="28" spans="2:8" ht="20" x14ac:dyDescent="0.35">
      <c r="B28" s="47" t="s">
        <v>223</v>
      </c>
      <c r="C28" s="45" t="s">
        <v>224</v>
      </c>
      <c r="D28" s="46"/>
      <c r="G28" s="86"/>
      <c r="H28" s="86"/>
    </row>
    <row r="29" spans="2:8" x14ac:dyDescent="0.35">
      <c r="B29" s="47">
        <v>15</v>
      </c>
      <c r="C29" s="48" t="s">
        <v>156</v>
      </c>
      <c r="D29" s="46"/>
      <c r="G29" s="86"/>
      <c r="H29" s="86"/>
    </row>
    <row r="30" spans="2:8" x14ac:dyDescent="0.35">
      <c r="B30" s="47" t="s">
        <v>131</v>
      </c>
      <c r="C30" s="48" t="s">
        <v>157</v>
      </c>
      <c r="D30" s="46"/>
      <c r="G30" s="86"/>
      <c r="H30" s="86"/>
    </row>
    <row r="31" spans="2:8" ht="21" x14ac:dyDescent="0.35">
      <c r="B31" s="53">
        <v>16</v>
      </c>
      <c r="C31" s="55" t="s">
        <v>225</v>
      </c>
      <c r="D31" s="54">
        <f>SUM(D25:D30)</f>
        <v>0</v>
      </c>
      <c r="G31" s="86"/>
      <c r="H31" s="86"/>
    </row>
    <row r="32" spans="2:8" x14ac:dyDescent="0.35">
      <c r="B32" s="153" t="s">
        <v>158</v>
      </c>
      <c r="C32" s="153"/>
      <c r="D32" s="153"/>
      <c r="G32" s="86"/>
      <c r="H32" s="86"/>
    </row>
    <row r="33" spans="2:14" x14ac:dyDescent="0.35">
      <c r="B33" s="44">
        <v>17</v>
      </c>
      <c r="C33" s="45" t="s">
        <v>159</v>
      </c>
      <c r="D33" s="17">
        <v>164864</v>
      </c>
      <c r="E33" s="3"/>
      <c r="G33" s="86"/>
      <c r="H33" s="86"/>
    </row>
    <row r="34" spans="2:14" x14ac:dyDescent="0.35">
      <c r="B34" s="44">
        <v>18</v>
      </c>
      <c r="C34" s="45" t="s">
        <v>160</v>
      </c>
      <c r="D34" s="17">
        <v>-96498</v>
      </c>
      <c r="G34" s="86"/>
      <c r="H34" s="86"/>
    </row>
    <row r="35" spans="2:14" x14ac:dyDescent="0.35">
      <c r="B35" s="53">
        <v>19</v>
      </c>
      <c r="C35" s="55" t="s">
        <v>226</v>
      </c>
      <c r="D35" s="116">
        <v>68366</v>
      </c>
      <c r="E35" s="3"/>
      <c r="G35" s="2"/>
      <c r="H35" s="1"/>
    </row>
    <row r="36" spans="2:14" x14ac:dyDescent="0.35">
      <c r="B36" s="154" t="s">
        <v>161</v>
      </c>
      <c r="C36" s="155"/>
      <c r="D36" s="155"/>
      <c r="G36" s="108"/>
      <c r="H36" s="109"/>
    </row>
    <row r="37" spans="2:14" ht="20" x14ac:dyDescent="0.35">
      <c r="B37" s="50" t="s">
        <v>227</v>
      </c>
      <c r="C37" s="32" t="s">
        <v>228</v>
      </c>
      <c r="D37" s="46"/>
      <c r="G37" s="108"/>
      <c r="H37" s="109"/>
      <c r="I37" s="86"/>
      <c r="J37" s="86"/>
      <c r="K37" s="86"/>
      <c r="L37" s="86"/>
      <c r="M37" s="86"/>
      <c r="N37" s="86"/>
    </row>
    <row r="38" spans="2:14" ht="20" x14ac:dyDescent="0.35">
      <c r="B38" s="50" t="s">
        <v>229</v>
      </c>
      <c r="C38" s="32" t="s">
        <v>230</v>
      </c>
      <c r="D38" s="46"/>
      <c r="G38" s="108"/>
      <c r="H38" s="109"/>
      <c r="I38" s="86"/>
      <c r="J38" s="86"/>
      <c r="K38" s="86"/>
      <c r="L38" s="86"/>
      <c r="M38" s="86"/>
      <c r="N38" s="86"/>
    </row>
    <row r="39" spans="2:14" x14ac:dyDescent="0.35">
      <c r="B39" s="156" t="s">
        <v>162</v>
      </c>
      <c r="C39" s="157"/>
      <c r="D39" s="157"/>
      <c r="G39" s="108"/>
      <c r="H39" s="109"/>
      <c r="I39" s="86"/>
      <c r="J39" s="86"/>
      <c r="K39" s="86"/>
      <c r="L39" s="86"/>
      <c r="M39" s="86"/>
      <c r="N39" s="86"/>
    </row>
    <row r="40" spans="2:14" x14ac:dyDescent="0.35">
      <c r="B40" s="44">
        <v>20</v>
      </c>
      <c r="C40" s="56" t="s">
        <v>163</v>
      </c>
      <c r="D40" s="117">
        <v>183588</v>
      </c>
      <c r="G40" s="110"/>
      <c r="H40" s="111"/>
    </row>
    <row r="41" spans="2:14" x14ac:dyDescent="0.35">
      <c r="B41" s="53">
        <v>21</v>
      </c>
      <c r="C41" s="57" t="s">
        <v>99</v>
      </c>
      <c r="D41" s="114">
        <v>1453232</v>
      </c>
      <c r="E41" s="3"/>
      <c r="G41" s="112"/>
      <c r="H41" s="113"/>
    </row>
    <row r="42" spans="2:14" x14ac:dyDescent="0.35">
      <c r="B42" s="153" t="s">
        <v>98</v>
      </c>
      <c r="C42" s="153"/>
      <c r="D42" s="153"/>
      <c r="G42" s="112"/>
      <c r="H42" s="113"/>
    </row>
    <row r="43" spans="2:14" x14ac:dyDescent="0.35">
      <c r="B43" s="44">
        <v>22</v>
      </c>
      <c r="C43" s="43" t="s">
        <v>98</v>
      </c>
      <c r="D43" s="118">
        <v>0.1263</v>
      </c>
      <c r="G43" s="112"/>
      <c r="H43" s="113"/>
    </row>
    <row r="44" spans="2:14" x14ac:dyDescent="0.35">
      <c r="B44" s="156" t="s">
        <v>231</v>
      </c>
      <c r="C44" s="157"/>
      <c r="D44" s="157"/>
      <c r="G44" s="110"/>
      <c r="H44" s="111"/>
    </row>
    <row r="45" spans="2:14" ht="20" x14ac:dyDescent="0.35">
      <c r="B45" s="50" t="s">
        <v>232</v>
      </c>
      <c r="C45" s="45" t="s">
        <v>164</v>
      </c>
      <c r="D45" s="49" t="s">
        <v>257</v>
      </c>
      <c r="G45" s="112"/>
      <c r="H45" s="112"/>
    </row>
    <row r="46" spans="2:14" ht="20" x14ac:dyDescent="0.35">
      <c r="B46" s="50" t="s">
        <v>233</v>
      </c>
      <c r="C46" s="32" t="s">
        <v>234</v>
      </c>
      <c r="D46" s="49"/>
      <c r="G46" s="112"/>
      <c r="H46" s="112"/>
    </row>
    <row r="47" spans="2:14" x14ac:dyDescent="0.35">
      <c r="B47" s="156" t="s">
        <v>235</v>
      </c>
      <c r="C47" s="157"/>
      <c r="D47" s="157"/>
      <c r="G47" s="112"/>
      <c r="H47" s="112"/>
    </row>
    <row r="48" spans="2:14" ht="20" x14ac:dyDescent="0.35">
      <c r="B48" s="87" t="s">
        <v>236</v>
      </c>
      <c r="C48" s="63" t="s">
        <v>237</v>
      </c>
      <c r="D48" s="117">
        <v>1378255</v>
      </c>
      <c r="E48" s="3"/>
      <c r="G48" s="112"/>
      <c r="H48" s="112"/>
      <c r="I48" s="86"/>
      <c r="J48" s="86"/>
    </row>
    <row r="49" spans="2:10" x14ac:dyDescent="0.35">
      <c r="B49" s="87" t="s">
        <v>238</v>
      </c>
      <c r="C49" s="63" t="s">
        <v>239</v>
      </c>
      <c r="D49" s="117">
        <v>124273</v>
      </c>
      <c r="E49" s="120"/>
      <c r="G49" s="112"/>
      <c r="H49" s="112"/>
      <c r="I49" s="86"/>
      <c r="J49" s="86"/>
    </row>
    <row r="50" spans="2:10" x14ac:dyDescent="0.35">
      <c r="B50" s="87" t="s">
        <v>240</v>
      </c>
      <c r="C50" s="63" t="s">
        <v>241</v>
      </c>
      <c r="D50" s="117">
        <v>1253982</v>
      </c>
      <c r="E50" s="120"/>
      <c r="F50" s="120"/>
      <c r="G50" s="112"/>
      <c r="H50" s="112"/>
      <c r="I50" s="86"/>
      <c r="J50" s="86"/>
    </row>
    <row r="51" spans="2:10" x14ac:dyDescent="0.35">
      <c r="B51" s="87" t="s">
        <v>242</v>
      </c>
      <c r="C51" s="63" t="s">
        <v>54</v>
      </c>
      <c r="D51" s="117">
        <v>0</v>
      </c>
      <c r="G51" s="112"/>
      <c r="H51" s="112"/>
      <c r="I51" s="86"/>
      <c r="J51" s="86"/>
    </row>
    <row r="52" spans="2:10" x14ac:dyDescent="0.35">
      <c r="B52" s="87" t="s">
        <v>243</v>
      </c>
      <c r="C52" s="63" t="s">
        <v>244</v>
      </c>
      <c r="D52" s="117">
        <v>88749</v>
      </c>
      <c r="G52" s="112"/>
      <c r="H52" s="112"/>
      <c r="I52" s="86"/>
      <c r="J52" s="86"/>
    </row>
    <row r="53" spans="2:10" ht="20" x14ac:dyDescent="0.35">
      <c r="B53" s="87" t="s">
        <v>245</v>
      </c>
      <c r="C53" s="63" t="s">
        <v>246</v>
      </c>
      <c r="D53" s="117">
        <v>10669</v>
      </c>
      <c r="G53" s="112"/>
      <c r="H53" s="112"/>
      <c r="I53" s="86"/>
      <c r="J53" s="86"/>
    </row>
    <row r="54" spans="2:10" x14ac:dyDescent="0.35">
      <c r="B54" s="87" t="s">
        <v>247</v>
      </c>
      <c r="C54" s="63" t="s">
        <v>52</v>
      </c>
      <c r="D54" s="117">
        <v>103333</v>
      </c>
      <c r="G54" s="112"/>
      <c r="H54" s="112"/>
      <c r="I54" s="86"/>
      <c r="J54" s="86"/>
    </row>
    <row r="55" spans="2:10" x14ac:dyDescent="0.35">
      <c r="B55" s="87" t="s">
        <v>248</v>
      </c>
      <c r="C55" s="63" t="s">
        <v>249</v>
      </c>
      <c r="D55" s="117">
        <v>369638</v>
      </c>
      <c r="G55" s="112"/>
      <c r="H55" s="112"/>
      <c r="I55" s="86"/>
      <c r="J55" s="86"/>
    </row>
    <row r="56" spans="2:10" x14ac:dyDescent="0.35">
      <c r="B56" s="87" t="s">
        <v>250</v>
      </c>
      <c r="C56" s="63" t="s">
        <v>251</v>
      </c>
      <c r="D56" s="117">
        <v>152152</v>
      </c>
      <c r="G56" s="112"/>
      <c r="H56" s="112"/>
      <c r="I56" s="86"/>
      <c r="J56" s="86"/>
    </row>
    <row r="57" spans="2:10" x14ac:dyDescent="0.35">
      <c r="B57" s="87" t="s">
        <v>252</v>
      </c>
      <c r="C57" s="63" t="s">
        <v>253</v>
      </c>
      <c r="D57" s="117">
        <v>479653</v>
      </c>
      <c r="G57" s="112"/>
      <c r="H57" s="112"/>
      <c r="I57" s="86"/>
      <c r="J57" s="86"/>
    </row>
    <row r="58" spans="2:10" x14ac:dyDescent="0.35">
      <c r="B58" s="87" t="s">
        <v>254</v>
      </c>
      <c r="C58" s="63" t="s">
        <v>53</v>
      </c>
      <c r="D58" s="117">
        <v>17328</v>
      </c>
      <c r="G58" s="112"/>
      <c r="H58" s="112"/>
      <c r="I58" s="86"/>
      <c r="J58" s="86"/>
    </row>
    <row r="59" spans="2:10" ht="20" x14ac:dyDescent="0.35">
      <c r="B59" s="87" t="s">
        <v>255</v>
      </c>
      <c r="C59" s="63" t="s">
        <v>256</v>
      </c>
      <c r="D59" s="117">
        <v>32459</v>
      </c>
      <c r="G59" s="112"/>
      <c r="H59" s="112"/>
      <c r="I59" s="86"/>
      <c r="J59" s="86"/>
    </row>
    <row r="60" spans="2:10" x14ac:dyDescent="0.35">
      <c r="G60" s="112"/>
      <c r="H60" s="112"/>
      <c r="I60" s="86"/>
      <c r="J60" s="86"/>
    </row>
    <row r="61" spans="2:10" x14ac:dyDescent="0.35">
      <c r="G61" s="112"/>
      <c r="H61" s="112"/>
      <c r="I61" s="86"/>
      <c r="J61" s="86"/>
    </row>
    <row r="62" spans="2:10" x14ac:dyDescent="0.35">
      <c r="G62" s="112"/>
      <c r="H62" s="112"/>
      <c r="I62" s="86"/>
      <c r="J62" s="86"/>
    </row>
    <row r="63" spans="2:10" x14ac:dyDescent="0.35">
      <c r="G63" s="112"/>
      <c r="H63" s="112"/>
      <c r="I63" s="86"/>
      <c r="J63" s="86"/>
    </row>
    <row r="64" spans="2:10" x14ac:dyDescent="0.35">
      <c r="G64" s="112"/>
      <c r="H64" s="112"/>
      <c r="I64" s="86"/>
      <c r="J64" s="86"/>
    </row>
    <row r="65" spans="7:10" x14ac:dyDescent="0.35">
      <c r="G65" s="112"/>
      <c r="H65" s="112"/>
      <c r="I65" s="86"/>
      <c r="J65" s="86"/>
    </row>
    <row r="66" spans="7:10" x14ac:dyDescent="0.35">
      <c r="G66" s="112"/>
      <c r="H66" s="112"/>
      <c r="I66" s="86"/>
      <c r="J66" s="86"/>
    </row>
    <row r="67" spans="7:10" x14ac:dyDescent="0.35">
      <c r="G67" s="112"/>
      <c r="H67" s="112"/>
      <c r="I67" s="86"/>
      <c r="J67" s="86"/>
    </row>
    <row r="68" spans="7:10" x14ac:dyDescent="0.35">
      <c r="G68" s="112"/>
      <c r="H68" s="112"/>
      <c r="I68" s="86"/>
      <c r="J68" s="86"/>
    </row>
    <row r="69" spans="7:10" x14ac:dyDescent="0.35">
      <c r="G69" s="112"/>
      <c r="H69" s="112"/>
      <c r="I69" s="86"/>
      <c r="J69" s="86"/>
    </row>
  </sheetData>
  <mergeCells count="11">
    <mergeCell ref="B4:D4"/>
    <mergeCell ref="B8:C9"/>
    <mergeCell ref="B10:D10"/>
    <mergeCell ref="B14:D14"/>
    <mergeCell ref="B24:D24"/>
    <mergeCell ref="B32:D32"/>
    <mergeCell ref="B36:D36"/>
    <mergeCell ref="B39:D39"/>
    <mergeCell ref="B42:D42"/>
    <mergeCell ref="B47:D47"/>
    <mergeCell ref="B44:D44"/>
  </mergeCells>
  <hyperlinks>
    <hyperlink ref="E4" location="Index!A1" display="Back to index" xr:uid="{CA0263A9-B5FE-4460-9919-F8553FB0480F}"/>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FE06-7A28-4203-B016-F3863AE1AA2F}">
  <dimension ref="B2:R24"/>
  <sheetViews>
    <sheetView showGridLines="0" workbookViewId="0"/>
  </sheetViews>
  <sheetFormatPr defaultColWidth="10.1796875" defaultRowHeight="10" x14ac:dyDescent="0.2"/>
  <cols>
    <col min="1" max="1" width="10.1796875" style="9"/>
    <col min="2" max="2" width="4.1796875" style="9" customWidth="1"/>
    <col min="3" max="3" width="48.36328125" style="9" customWidth="1"/>
    <col min="4" max="4" width="19" style="9" customWidth="1"/>
    <col min="5" max="5" width="10.1796875" style="9"/>
    <col min="6" max="6" width="11.1796875" style="9" customWidth="1"/>
    <col min="7" max="7" width="18.1796875" style="9" customWidth="1"/>
    <col min="8" max="8" width="10.1796875" style="9"/>
    <col min="9" max="9" width="11.1796875" style="9" customWidth="1"/>
    <col min="10" max="10" width="12" style="9" customWidth="1"/>
    <col min="11" max="12" width="10.1796875" style="9"/>
    <col min="13" max="13" width="11.1796875" style="9" customWidth="1"/>
    <col min="14" max="14" width="18.1796875" style="9" customWidth="1"/>
    <col min="15" max="15" width="10.1796875" style="9"/>
    <col min="16" max="16" width="11.1796875" style="9" customWidth="1"/>
    <col min="17" max="17" width="12" style="9" customWidth="1"/>
    <col min="18" max="18" width="14.54296875" style="9" customWidth="1"/>
    <col min="19" max="16384" width="10.1796875" style="9"/>
  </cols>
  <sheetData>
    <row r="2" spans="2:18" ht="10.5" x14ac:dyDescent="0.25">
      <c r="B2" s="59" t="s">
        <v>166</v>
      </c>
    </row>
    <row r="4" spans="2:18" ht="26.25" customHeight="1" x14ac:dyDescent="0.2">
      <c r="B4" s="158" t="s">
        <v>172</v>
      </c>
      <c r="C4" s="158"/>
      <c r="D4" s="158"/>
      <c r="E4" s="15" t="s">
        <v>4</v>
      </c>
    </row>
    <row r="6" spans="2:18" x14ac:dyDescent="0.2">
      <c r="D6" s="60"/>
      <c r="E6" s="60"/>
      <c r="F6" s="60"/>
      <c r="G6" s="60"/>
      <c r="H6" s="60"/>
      <c r="I6" s="60"/>
      <c r="J6" s="60"/>
      <c r="K6" s="60"/>
      <c r="L6" s="60"/>
      <c r="M6" s="60"/>
      <c r="N6" s="60"/>
      <c r="O6" s="60"/>
      <c r="P6" s="60"/>
      <c r="Q6" s="60"/>
      <c r="R6" s="60"/>
    </row>
    <row r="7" spans="2:18" ht="10.5" x14ac:dyDescent="0.2">
      <c r="B7" s="61"/>
      <c r="C7" s="61"/>
      <c r="D7" s="58" t="s">
        <v>5</v>
      </c>
      <c r="E7" s="58" t="s">
        <v>6</v>
      </c>
      <c r="F7" s="58" t="s">
        <v>7</v>
      </c>
      <c r="G7" s="58" t="s">
        <v>8</v>
      </c>
      <c r="H7" s="58" t="s">
        <v>9</v>
      </c>
      <c r="I7" s="58" t="s">
        <v>10</v>
      </c>
      <c r="J7" s="58" t="s">
        <v>11</v>
      </c>
      <c r="K7" s="58" t="s">
        <v>57</v>
      </c>
      <c r="L7" s="58" t="s">
        <v>55</v>
      </c>
      <c r="M7" s="58" t="s">
        <v>58</v>
      </c>
      <c r="N7" s="58" t="s">
        <v>60</v>
      </c>
      <c r="O7" s="58" t="s">
        <v>61</v>
      </c>
      <c r="P7" s="58" t="s">
        <v>56</v>
      </c>
      <c r="Q7" s="58" t="s">
        <v>127</v>
      </c>
      <c r="R7" s="58" t="s">
        <v>128</v>
      </c>
    </row>
    <row r="8" spans="2:18" ht="33.75" customHeight="1" x14ac:dyDescent="0.2">
      <c r="B8" s="170"/>
      <c r="C8" s="170"/>
      <c r="D8" s="171" t="s">
        <v>173</v>
      </c>
      <c r="E8" s="166"/>
      <c r="F8" s="166"/>
      <c r="G8" s="166"/>
      <c r="H8" s="166"/>
      <c r="I8" s="166"/>
      <c r="J8" s="166"/>
      <c r="K8" s="171" t="s">
        <v>174</v>
      </c>
      <c r="L8" s="166"/>
      <c r="M8" s="166"/>
      <c r="N8" s="166"/>
      <c r="O8" s="166"/>
      <c r="P8" s="166"/>
      <c r="Q8" s="166"/>
      <c r="R8" s="62" t="s">
        <v>175</v>
      </c>
    </row>
    <row r="9" spans="2:18" ht="16.5" customHeight="1" x14ac:dyDescent="0.2">
      <c r="B9" s="170"/>
      <c r="C9" s="170"/>
      <c r="D9" s="167"/>
      <c r="E9" s="171" t="s">
        <v>176</v>
      </c>
      <c r="F9" s="166"/>
      <c r="G9" s="166"/>
      <c r="H9" s="171" t="s">
        <v>177</v>
      </c>
      <c r="I9" s="166"/>
      <c r="J9" s="166"/>
      <c r="K9" s="169"/>
      <c r="L9" s="171" t="s">
        <v>176</v>
      </c>
      <c r="M9" s="166"/>
      <c r="N9" s="166"/>
      <c r="O9" s="171" t="s">
        <v>177</v>
      </c>
      <c r="P9" s="166"/>
      <c r="Q9" s="166"/>
      <c r="R9" s="166" t="s">
        <v>178</v>
      </c>
    </row>
    <row r="10" spans="2:18" x14ac:dyDescent="0.2">
      <c r="B10" s="170"/>
      <c r="C10" s="170"/>
      <c r="D10" s="168"/>
      <c r="E10" s="167"/>
      <c r="F10" s="168" t="s">
        <v>179</v>
      </c>
      <c r="G10" s="168" t="s">
        <v>180</v>
      </c>
      <c r="H10" s="169"/>
      <c r="I10" s="168" t="s">
        <v>179</v>
      </c>
      <c r="J10" s="168" t="s">
        <v>181</v>
      </c>
      <c r="K10" s="166"/>
      <c r="L10" s="169"/>
      <c r="M10" s="168" t="s">
        <v>179</v>
      </c>
      <c r="N10" s="168" t="s">
        <v>180</v>
      </c>
      <c r="O10" s="169"/>
      <c r="P10" s="168" t="s">
        <v>179</v>
      </c>
      <c r="Q10" s="168" t="s">
        <v>181</v>
      </c>
      <c r="R10" s="166"/>
    </row>
    <row r="11" spans="2:18" ht="71.25" customHeight="1" x14ac:dyDescent="0.2">
      <c r="B11" s="170"/>
      <c r="C11" s="170"/>
      <c r="D11" s="168"/>
      <c r="E11" s="168"/>
      <c r="F11" s="168"/>
      <c r="G11" s="168"/>
      <c r="H11" s="166"/>
      <c r="I11" s="168"/>
      <c r="J11" s="168"/>
      <c r="K11" s="166"/>
      <c r="L11" s="166"/>
      <c r="M11" s="168"/>
      <c r="N11" s="168"/>
      <c r="O11" s="166"/>
      <c r="P11" s="168"/>
      <c r="Q11" s="168"/>
      <c r="R11" s="166"/>
    </row>
    <row r="12" spans="2:18" x14ac:dyDescent="0.2">
      <c r="B12" s="58">
        <v>1</v>
      </c>
      <c r="C12" s="63" t="s">
        <v>182</v>
      </c>
      <c r="D12" s="64">
        <v>0</v>
      </c>
      <c r="E12" s="64">
        <v>0</v>
      </c>
      <c r="F12" s="64">
        <v>0</v>
      </c>
      <c r="G12" s="64">
        <v>0</v>
      </c>
      <c r="H12" s="64">
        <v>0</v>
      </c>
      <c r="I12" s="64">
        <v>0</v>
      </c>
      <c r="J12" s="64">
        <v>0</v>
      </c>
      <c r="K12" s="64">
        <v>0</v>
      </c>
      <c r="L12" s="64">
        <v>0</v>
      </c>
      <c r="M12" s="64">
        <v>0</v>
      </c>
      <c r="N12" s="64">
        <v>0</v>
      </c>
      <c r="O12" s="64">
        <v>0</v>
      </c>
      <c r="P12" s="64">
        <v>0</v>
      </c>
      <c r="Q12" s="64">
        <v>0</v>
      </c>
      <c r="R12" s="64">
        <v>0</v>
      </c>
    </row>
    <row r="13" spans="2:18" x14ac:dyDescent="0.2">
      <c r="B13" s="58">
        <v>2</v>
      </c>
      <c r="C13" s="63" t="s">
        <v>183</v>
      </c>
      <c r="D13" s="64">
        <v>0</v>
      </c>
      <c r="E13" s="64">
        <v>0</v>
      </c>
      <c r="F13" s="64">
        <v>0</v>
      </c>
      <c r="G13" s="64">
        <v>0</v>
      </c>
      <c r="H13" s="64">
        <v>0</v>
      </c>
      <c r="I13" s="64">
        <v>0</v>
      </c>
      <c r="J13" s="64">
        <v>0</v>
      </c>
      <c r="K13" s="64">
        <v>0</v>
      </c>
      <c r="L13" s="64">
        <v>0</v>
      </c>
      <c r="M13" s="64">
        <v>0</v>
      </c>
      <c r="N13" s="64">
        <v>0</v>
      </c>
      <c r="O13" s="64">
        <v>0</v>
      </c>
      <c r="P13" s="64">
        <v>0</v>
      </c>
      <c r="Q13" s="64">
        <v>0</v>
      </c>
      <c r="R13" s="64">
        <v>0</v>
      </c>
    </row>
    <row r="14" spans="2:18" x14ac:dyDescent="0.2">
      <c r="B14" s="65">
        <v>3</v>
      </c>
      <c r="C14" s="66" t="s">
        <v>184</v>
      </c>
      <c r="D14" s="64">
        <v>0</v>
      </c>
      <c r="E14" s="64">
        <v>0</v>
      </c>
      <c r="F14" s="64">
        <v>0</v>
      </c>
      <c r="G14" s="64">
        <v>0</v>
      </c>
      <c r="H14" s="64">
        <v>0</v>
      </c>
      <c r="I14" s="64">
        <v>0</v>
      </c>
      <c r="J14" s="64">
        <v>0</v>
      </c>
      <c r="K14" s="64">
        <v>0</v>
      </c>
      <c r="L14" s="64">
        <v>0</v>
      </c>
      <c r="M14" s="64">
        <v>0</v>
      </c>
      <c r="N14" s="64">
        <v>0</v>
      </c>
      <c r="O14" s="64">
        <v>0</v>
      </c>
      <c r="P14" s="64">
        <v>0</v>
      </c>
      <c r="Q14" s="64">
        <v>0</v>
      </c>
      <c r="R14" s="64">
        <v>0</v>
      </c>
    </row>
    <row r="15" spans="2:18" x14ac:dyDescent="0.2">
      <c r="B15" s="58">
        <v>4</v>
      </c>
      <c r="C15" s="63" t="s">
        <v>185</v>
      </c>
      <c r="D15" s="64">
        <v>0</v>
      </c>
      <c r="E15" s="64">
        <v>0</v>
      </c>
      <c r="F15" s="64">
        <v>0</v>
      </c>
      <c r="G15" s="64">
        <v>0</v>
      </c>
      <c r="H15" s="64">
        <v>0</v>
      </c>
      <c r="I15" s="64">
        <v>0</v>
      </c>
      <c r="J15" s="64">
        <v>0</v>
      </c>
      <c r="K15" s="64">
        <v>0</v>
      </c>
      <c r="L15" s="64">
        <v>0</v>
      </c>
      <c r="M15" s="64">
        <v>0</v>
      </c>
      <c r="N15" s="64">
        <v>0</v>
      </c>
      <c r="O15" s="64">
        <v>0</v>
      </c>
      <c r="P15" s="64">
        <v>0</v>
      </c>
      <c r="Q15" s="64">
        <v>0</v>
      </c>
      <c r="R15" s="64">
        <v>0</v>
      </c>
    </row>
    <row r="16" spans="2:18" x14ac:dyDescent="0.2">
      <c r="B16" s="65">
        <v>5</v>
      </c>
      <c r="C16" s="66" t="s">
        <v>186</v>
      </c>
      <c r="D16" s="64">
        <v>0</v>
      </c>
      <c r="E16" s="64">
        <v>0</v>
      </c>
      <c r="F16" s="64">
        <v>0</v>
      </c>
      <c r="G16" s="64">
        <v>0</v>
      </c>
      <c r="H16" s="64">
        <v>0</v>
      </c>
      <c r="I16" s="64">
        <v>0</v>
      </c>
      <c r="J16" s="64">
        <v>0</v>
      </c>
      <c r="K16" s="64">
        <v>0</v>
      </c>
      <c r="L16" s="64">
        <v>0</v>
      </c>
      <c r="M16" s="64">
        <v>0</v>
      </c>
      <c r="N16" s="64">
        <v>0</v>
      </c>
      <c r="O16" s="64">
        <v>0</v>
      </c>
      <c r="P16" s="64">
        <v>0</v>
      </c>
      <c r="Q16" s="64">
        <v>0</v>
      </c>
      <c r="R16" s="64">
        <v>0</v>
      </c>
    </row>
    <row r="17" spans="2:18" x14ac:dyDescent="0.2">
      <c r="B17" s="65">
        <v>6</v>
      </c>
      <c r="C17" s="66" t="s">
        <v>187</v>
      </c>
      <c r="D17" s="64">
        <v>0</v>
      </c>
      <c r="E17" s="64">
        <v>0</v>
      </c>
      <c r="F17" s="64">
        <v>0</v>
      </c>
      <c r="G17" s="64">
        <v>0</v>
      </c>
      <c r="H17" s="64">
        <v>0</v>
      </c>
      <c r="I17" s="64">
        <v>0</v>
      </c>
      <c r="J17" s="64">
        <v>0</v>
      </c>
      <c r="K17" s="64">
        <v>0</v>
      </c>
      <c r="L17" s="64">
        <v>0</v>
      </c>
      <c r="M17" s="64">
        <v>0</v>
      </c>
      <c r="N17" s="64">
        <v>0</v>
      </c>
      <c r="O17" s="64">
        <v>0</v>
      </c>
      <c r="P17" s="64">
        <v>0</v>
      </c>
      <c r="Q17" s="64">
        <v>0</v>
      </c>
      <c r="R17" s="64">
        <v>0</v>
      </c>
    </row>
    <row r="24" spans="2:18" x14ac:dyDescent="0.2">
      <c r="E24" s="67"/>
    </row>
  </sheetData>
  <mergeCells count="23">
    <mergeCell ref="B4:D4"/>
    <mergeCell ref="B8:C11"/>
    <mergeCell ref="D8:J8"/>
    <mergeCell ref="K8:Q8"/>
    <mergeCell ref="D9:D11"/>
    <mergeCell ref="E9:G9"/>
    <mergeCell ref="H9:J9"/>
    <mergeCell ref="K9:K11"/>
    <mergeCell ref="L9:N9"/>
    <mergeCell ref="O9:Q9"/>
    <mergeCell ref="O10:O11"/>
    <mergeCell ref="P10:P11"/>
    <mergeCell ref="Q10:Q11"/>
    <mergeCell ref="R9:R11"/>
    <mergeCell ref="E10:E11"/>
    <mergeCell ref="F10:F11"/>
    <mergeCell ref="G10:G11"/>
    <mergeCell ref="H10:H11"/>
    <mergeCell ref="I10:I11"/>
    <mergeCell ref="J10:J11"/>
    <mergeCell ref="L10:L11"/>
    <mergeCell ref="M10:M11"/>
    <mergeCell ref="N10:N11"/>
  </mergeCells>
  <hyperlinks>
    <hyperlink ref="E4" location="Index!A1" display="Back to index" xr:uid="{B7369AC5-6249-47B4-9347-ADA6B395C33F}"/>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6DD8-0FC2-4AB0-92A2-B8B6954D8506}">
  <dimension ref="B2:L31"/>
  <sheetViews>
    <sheetView showGridLines="0" workbookViewId="0"/>
  </sheetViews>
  <sheetFormatPr defaultColWidth="10.1796875" defaultRowHeight="10" x14ac:dyDescent="0.2"/>
  <cols>
    <col min="1" max="1" width="10.1796875" style="9"/>
    <col min="2" max="2" width="4.1796875" style="9" customWidth="1"/>
    <col min="3" max="3" width="56.1796875" style="9" customWidth="1"/>
    <col min="4" max="4" width="8.36328125" style="9" customWidth="1"/>
    <col min="5" max="12" width="12.81640625" style="9" customWidth="1"/>
    <col min="13" max="13" width="11.1796875" style="9" customWidth="1"/>
    <col min="14" max="14" width="18.1796875" style="9" customWidth="1"/>
    <col min="15" max="15" width="10.1796875" style="9"/>
    <col min="16" max="16" width="11.1796875" style="9" customWidth="1"/>
    <col min="17" max="17" width="12" style="9" customWidth="1"/>
    <col min="18" max="18" width="14.54296875" style="9" customWidth="1"/>
    <col min="19" max="16384" width="10.1796875" style="9"/>
  </cols>
  <sheetData>
    <row r="2" spans="2:12" ht="10.5" x14ac:dyDescent="0.25">
      <c r="B2" s="59" t="s">
        <v>167</v>
      </c>
    </row>
    <row r="4" spans="2:12" ht="26.25" customHeight="1" x14ac:dyDescent="0.2">
      <c r="B4" s="158" t="s">
        <v>188</v>
      </c>
      <c r="C4" s="158"/>
      <c r="D4" s="158"/>
      <c r="E4" s="15" t="s">
        <v>4</v>
      </c>
    </row>
    <row r="7" spans="2:12" ht="10.5" x14ac:dyDescent="0.2">
      <c r="B7" s="61"/>
      <c r="C7" s="61"/>
      <c r="D7" s="58" t="s">
        <v>5</v>
      </c>
      <c r="E7" s="58" t="s">
        <v>6</v>
      </c>
      <c r="F7" s="58" t="s">
        <v>7</v>
      </c>
      <c r="G7" s="58" t="s">
        <v>8</v>
      </c>
      <c r="H7" s="58" t="s">
        <v>9</v>
      </c>
      <c r="I7" s="58" t="s">
        <v>10</v>
      </c>
      <c r="J7" s="58" t="s">
        <v>11</v>
      </c>
      <c r="K7" s="58" t="s">
        <v>57</v>
      </c>
      <c r="L7" s="58" t="s">
        <v>55</v>
      </c>
    </row>
    <row r="8" spans="2:12" x14ac:dyDescent="0.2">
      <c r="B8" s="173"/>
      <c r="C8" s="173"/>
      <c r="D8" s="174" t="s">
        <v>189</v>
      </c>
      <c r="E8" s="175" t="s">
        <v>173</v>
      </c>
      <c r="F8" s="172"/>
      <c r="G8" s="172"/>
      <c r="H8" s="172"/>
      <c r="I8" s="172"/>
      <c r="J8" s="172"/>
      <c r="K8" s="172"/>
      <c r="L8" s="172"/>
    </row>
    <row r="9" spans="2:12" x14ac:dyDescent="0.2">
      <c r="B9" s="173"/>
      <c r="C9" s="173"/>
      <c r="D9" s="174"/>
      <c r="E9" s="176"/>
      <c r="F9" s="168" t="s">
        <v>190</v>
      </c>
      <c r="G9" s="168" t="s">
        <v>191</v>
      </c>
      <c r="H9" s="172" t="s">
        <v>192</v>
      </c>
      <c r="I9" s="177"/>
      <c r="J9" s="177"/>
      <c r="K9" s="177"/>
      <c r="L9" s="177"/>
    </row>
    <row r="10" spans="2:12" x14ac:dyDescent="0.2">
      <c r="B10" s="173"/>
      <c r="C10" s="173"/>
      <c r="D10" s="174"/>
      <c r="E10" s="172"/>
      <c r="F10" s="168"/>
      <c r="G10" s="168"/>
      <c r="H10" s="172" t="s">
        <v>193</v>
      </c>
      <c r="I10" s="168" t="s">
        <v>194</v>
      </c>
      <c r="J10" s="168" t="s">
        <v>195</v>
      </c>
      <c r="K10" s="168" t="s">
        <v>196</v>
      </c>
      <c r="L10" s="172" t="s">
        <v>59</v>
      </c>
    </row>
    <row r="11" spans="2:12" x14ac:dyDescent="0.2">
      <c r="B11" s="173"/>
      <c r="C11" s="173"/>
      <c r="D11" s="174"/>
      <c r="E11" s="172"/>
      <c r="F11" s="168"/>
      <c r="G11" s="168"/>
      <c r="H11" s="172"/>
      <c r="I11" s="172"/>
      <c r="J11" s="172"/>
      <c r="K11" s="172"/>
      <c r="L11" s="172"/>
    </row>
    <row r="12" spans="2:12" x14ac:dyDescent="0.2">
      <c r="B12" s="173"/>
      <c r="C12" s="173"/>
      <c r="D12" s="174"/>
      <c r="E12" s="172"/>
      <c r="F12" s="168"/>
      <c r="G12" s="168"/>
      <c r="H12" s="172"/>
      <c r="I12" s="172"/>
      <c r="J12" s="172"/>
      <c r="K12" s="172"/>
      <c r="L12" s="172"/>
    </row>
    <row r="13" spans="2:12" x14ac:dyDescent="0.2">
      <c r="B13" s="58">
        <v>1</v>
      </c>
      <c r="C13" s="68" t="s">
        <v>197</v>
      </c>
      <c r="D13" s="80">
        <v>1959</v>
      </c>
      <c r="E13" s="80">
        <v>158101</v>
      </c>
      <c r="F13" s="69"/>
      <c r="G13" s="69"/>
      <c r="H13" s="69"/>
      <c r="I13" s="69"/>
      <c r="J13" s="69"/>
      <c r="K13" s="69"/>
      <c r="L13" s="69"/>
    </row>
    <row r="14" spans="2:12" x14ac:dyDescent="0.2">
      <c r="B14" s="58">
        <v>2</v>
      </c>
      <c r="C14" s="68" t="s">
        <v>198</v>
      </c>
      <c r="D14" s="80">
        <v>1959</v>
      </c>
      <c r="E14" s="80">
        <v>158101</v>
      </c>
      <c r="F14" s="64">
        <v>0</v>
      </c>
      <c r="G14" s="80">
        <v>158101</v>
      </c>
      <c r="H14" s="64">
        <v>0</v>
      </c>
      <c r="I14" s="64">
        <v>0</v>
      </c>
      <c r="J14" s="64">
        <v>0</v>
      </c>
      <c r="K14" s="64">
        <v>0</v>
      </c>
      <c r="L14" s="64">
        <v>0</v>
      </c>
    </row>
    <row r="15" spans="2:12" x14ac:dyDescent="0.2">
      <c r="B15" s="58">
        <v>3</v>
      </c>
      <c r="C15" s="68" t="s">
        <v>183</v>
      </c>
      <c r="D15" s="69"/>
      <c r="E15" s="80">
        <v>23654</v>
      </c>
      <c r="F15" s="64">
        <v>0</v>
      </c>
      <c r="G15" s="80">
        <v>23654</v>
      </c>
      <c r="H15" s="64">
        <v>0</v>
      </c>
      <c r="I15" s="64">
        <v>0</v>
      </c>
      <c r="J15" s="64">
        <v>0</v>
      </c>
      <c r="K15" s="64">
        <v>0</v>
      </c>
      <c r="L15" s="64">
        <v>0</v>
      </c>
    </row>
    <row r="16" spans="2:12" x14ac:dyDescent="0.2">
      <c r="B16" s="65">
        <v>4</v>
      </c>
      <c r="C16" s="70" t="s">
        <v>199</v>
      </c>
      <c r="D16" s="69"/>
      <c r="E16" s="80">
        <v>21126</v>
      </c>
      <c r="F16" s="64">
        <v>0</v>
      </c>
      <c r="G16" s="80">
        <v>21126</v>
      </c>
      <c r="H16" s="64">
        <v>0</v>
      </c>
      <c r="I16" s="64">
        <v>0</v>
      </c>
      <c r="J16" s="64">
        <v>0</v>
      </c>
      <c r="K16" s="64">
        <v>0</v>
      </c>
      <c r="L16" s="64">
        <v>0</v>
      </c>
    </row>
    <row r="17" spans="2:12" x14ac:dyDescent="0.2">
      <c r="B17" s="58">
        <v>5</v>
      </c>
      <c r="C17" s="68" t="s">
        <v>185</v>
      </c>
      <c r="D17" s="69"/>
      <c r="E17" s="80">
        <v>129718</v>
      </c>
      <c r="F17" s="64">
        <v>0</v>
      </c>
      <c r="G17" s="80">
        <v>129718</v>
      </c>
      <c r="H17" s="64">
        <v>0</v>
      </c>
      <c r="I17" s="64">
        <v>0</v>
      </c>
      <c r="J17" s="64">
        <v>0</v>
      </c>
      <c r="K17" s="64">
        <v>0</v>
      </c>
      <c r="L17" s="64">
        <v>0</v>
      </c>
    </row>
    <row r="18" spans="2:12" x14ac:dyDescent="0.2">
      <c r="B18" s="65">
        <v>6</v>
      </c>
      <c r="C18" s="70" t="s">
        <v>200</v>
      </c>
      <c r="D18" s="69"/>
      <c r="E18" s="80">
        <v>103938</v>
      </c>
      <c r="F18" s="64">
        <v>0</v>
      </c>
      <c r="G18" s="80">
        <v>103938</v>
      </c>
      <c r="H18" s="64">
        <v>0</v>
      </c>
      <c r="I18" s="64">
        <v>0</v>
      </c>
      <c r="J18" s="64">
        <v>0</v>
      </c>
      <c r="K18" s="64">
        <v>0</v>
      </c>
      <c r="L18" s="64">
        <v>0</v>
      </c>
    </row>
    <row r="19" spans="2:12" x14ac:dyDescent="0.2">
      <c r="B19" s="65">
        <v>7</v>
      </c>
      <c r="C19" s="70" t="s">
        <v>201</v>
      </c>
      <c r="D19" s="69"/>
      <c r="E19" s="80">
        <v>67264</v>
      </c>
      <c r="F19" s="64">
        <v>0</v>
      </c>
      <c r="G19" s="80">
        <v>67264</v>
      </c>
      <c r="H19" s="64">
        <v>0</v>
      </c>
      <c r="I19" s="64">
        <v>0</v>
      </c>
      <c r="J19" s="64">
        <v>0</v>
      </c>
      <c r="K19" s="64">
        <v>0</v>
      </c>
      <c r="L19" s="64">
        <v>0</v>
      </c>
    </row>
    <row r="21" spans="2:12" x14ac:dyDescent="0.2">
      <c r="E21" s="71"/>
      <c r="F21" s="71"/>
      <c r="G21" s="71"/>
      <c r="H21" s="71"/>
      <c r="I21" s="71"/>
      <c r="J21" s="71"/>
      <c r="K21" s="71"/>
      <c r="L21" s="71"/>
    </row>
    <row r="22" spans="2:12" x14ac:dyDescent="0.2">
      <c r="E22" s="71"/>
      <c r="F22" s="71"/>
      <c r="G22" s="71"/>
      <c r="H22" s="71"/>
      <c r="I22" s="71"/>
      <c r="J22" s="71"/>
      <c r="K22" s="71"/>
      <c r="L22" s="71"/>
    </row>
    <row r="23" spans="2:12" x14ac:dyDescent="0.2">
      <c r="E23" s="71"/>
      <c r="F23" s="71"/>
      <c r="G23" s="71"/>
      <c r="H23" s="71"/>
      <c r="I23" s="71"/>
      <c r="J23" s="71"/>
      <c r="K23" s="71"/>
      <c r="L23" s="71"/>
    </row>
    <row r="24" spans="2:12" x14ac:dyDescent="0.2">
      <c r="E24" s="71"/>
      <c r="F24" s="71"/>
      <c r="G24" s="71"/>
      <c r="H24" s="71"/>
      <c r="I24" s="71"/>
      <c r="J24" s="71"/>
      <c r="K24" s="71"/>
      <c r="L24" s="71"/>
    </row>
    <row r="25" spans="2:12" x14ac:dyDescent="0.2">
      <c r="E25" s="71"/>
      <c r="F25" s="71"/>
      <c r="G25" s="71"/>
      <c r="H25" s="71"/>
      <c r="I25" s="71"/>
      <c r="J25" s="71"/>
      <c r="K25" s="71"/>
      <c r="L25" s="71"/>
    </row>
    <row r="26" spans="2:12" x14ac:dyDescent="0.2">
      <c r="E26" s="71"/>
      <c r="F26" s="71"/>
      <c r="G26" s="71"/>
      <c r="H26" s="71"/>
      <c r="I26" s="71"/>
      <c r="J26" s="71"/>
      <c r="K26" s="71"/>
      <c r="L26" s="71"/>
    </row>
    <row r="27" spans="2:12" x14ac:dyDescent="0.2">
      <c r="E27" s="71"/>
      <c r="F27" s="71"/>
      <c r="G27" s="71"/>
      <c r="H27" s="71"/>
      <c r="I27" s="71"/>
      <c r="J27" s="71"/>
      <c r="K27" s="71"/>
      <c r="L27" s="71"/>
    </row>
    <row r="28" spans="2:12" x14ac:dyDescent="0.2">
      <c r="E28" s="71"/>
      <c r="F28" s="71"/>
      <c r="G28" s="71"/>
      <c r="H28" s="71"/>
      <c r="I28" s="71"/>
      <c r="J28" s="71"/>
      <c r="K28" s="71"/>
      <c r="L28" s="71"/>
    </row>
    <row r="29" spans="2:12" x14ac:dyDescent="0.2">
      <c r="E29" s="71"/>
      <c r="F29" s="71"/>
      <c r="G29" s="71"/>
      <c r="H29" s="71"/>
      <c r="I29" s="71"/>
      <c r="J29" s="71"/>
      <c r="K29" s="71"/>
      <c r="L29" s="71"/>
    </row>
    <row r="30" spans="2:12" x14ac:dyDescent="0.2">
      <c r="E30" s="71"/>
      <c r="F30" s="71"/>
      <c r="G30" s="71"/>
      <c r="H30" s="71"/>
      <c r="I30" s="71"/>
      <c r="J30" s="71"/>
      <c r="K30" s="71"/>
      <c r="L30" s="71"/>
    </row>
    <row r="31" spans="2:12" x14ac:dyDescent="0.2">
      <c r="E31" s="71"/>
      <c r="F31" s="71"/>
      <c r="G31" s="71"/>
      <c r="H31" s="71"/>
      <c r="I31" s="71"/>
      <c r="J31" s="71"/>
      <c r="K31" s="71"/>
      <c r="L31" s="71"/>
    </row>
  </sheetData>
  <mergeCells count="13">
    <mergeCell ref="J10:J12"/>
    <mergeCell ref="K10:K12"/>
    <mergeCell ref="L10:L12"/>
    <mergeCell ref="B4:D4"/>
    <mergeCell ref="B8:C12"/>
    <mergeCell ref="D8:D12"/>
    <mergeCell ref="E8:L8"/>
    <mergeCell ref="E9:E12"/>
    <mergeCell ref="F9:F12"/>
    <mergeCell ref="G9:G12"/>
    <mergeCell ref="H9:L9"/>
    <mergeCell ref="H10:H12"/>
    <mergeCell ref="I10:I12"/>
  </mergeCells>
  <hyperlinks>
    <hyperlink ref="E4" location="Index!A1" display="Back to index" xr:uid="{4175A32F-9874-4BC1-B5AF-05B9280FFA21}"/>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66FF-F46E-4B09-86C6-A27CCC42B873}">
  <dimension ref="B2:G15"/>
  <sheetViews>
    <sheetView showGridLines="0" workbookViewId="0"/>
  </sheetViews>
  <sheetFormatPr defaultColWidth="10.1796875" defaultRowHeight="10" x14ac:dyDescent="0.2"/>
  <cols>
    <col min="1" max="1" width="10.1796875" style="9"/>
    <col min="2" max="2" width="4.1796875" style="9" customWidth="1"/>
    <col min="3" max="3" width="56.1796875" style="9" customWidth="1"/>
    <col min="4" max="4" width="8.36328125" style="9" customWidth="1"/>
    <col min="5" max="5" width="12.81640625" style="9" customWidth="1"/>
    <col min="6" max="6" width="17.81640625" style="9" customWidth="1"/>
    <col min="7" max="7" width="24.1796875" style="9" customWidth="1"/>
    <col min="8" max="12" width="12.81640625" style="9" customWidth="1"/>
    <col min="13" max="13" width="11.1796875" style="9" customWidth="1"/>
    <col min="14" max="14" width="18.1796875" style="9" customWidth="1"/>
    <col min="15" max="15" width="10.1796875" style="9"/>
    <col min="16" max="16" width="11.1796875" style="9" customWidth="1"/>
    <col min="17" max="17" width="12" style="9" customWidth="1"/>
    <col min="18" max="18" width="14.54296875" style="9" customWidth="1"/>
    <col min="19" max="16384" width="10.1796875" style="9"/>
  </cols>
  <sheetData>
    <row r="2" spans="2:7" ht="10.5" x14ac:dyDescent="0.25">
      <c r="B2" s="59" t="s">
        <v>202</v>
      </c>
    </row>
    <row r="4" spans="2:7" ht="26.25" customHeight="1" x14ac:dyDescent="0.2">
      <c r="B4" s="158" t="s">
        <v>203</v>
      </c>
      <c r="C4" s="158"/>
      <c r="D4" s="158"/>
      <c r="E4" s="15" t="s">
        <v>4</v>
      </c>
    </row>
    <row r="7" spans="2:7" ht="10.5" x14ac:dyDescent="0.25">
      <c r="B7" s="72"/>
      <c r="C7" s="73"/>
      <c r="D7" s="58" t="s">
        <v>5</v>
      </c>
      <c r="E7" s="58" t="s">
        <v>6</v>
      </c>
      <c r="F7" s="58" t="s">
        <v>7</v>
      </c>
      <c r="G7" s="58" t="s">
        <v>8</v>
      </c>
    </row>
    <row r="8" spans="2:7" ht="30" x14ac:dyDescent="0.2">
      <c r="B8" s="73"/>
      <c r="C8" s="74"/>
      <c r="D8" s="178" t="s">
        <v>173</v>
      </c>
      <c r="E8" s="168"/>
      <c r="F8" s="75" t="s">
        <v>204</v>
      </c>
      <c r="G8" s="75" t="s">
        <v>173</v>
      </c>
    </row>
    <row r="9" spans="2:7" ht="35.25" customHeight="1" x14ac:dyDescent="0.2">
      <c r="B9" s="73"/>
      <c r="C9" s="74"/>
      <c r="D9" s="76"/>
      <c r="E9" s="77" t="s">
        <v>205</v>
      </c>
      <c r="F9" s="75" t="s">
        <v>206</v>
      </c>
      <c r="G9" s="75" t="s">
        <v>178</v>
      </c>
    </row>
    <row r="10" spans="2:7" ht="10.5" x14ac:dyDescent="0.2">
      <c r="B10" s="58">
        <v>1</v>
      </c>
      <c r="C10" s="78" t="s">
        <v>207</v>
      </c>
      <c r="D10" s="79">
        <v>4109</v>
      </c>
      <c r="E10" s="80">
        <v>0</v>
      </c>
      <c r="F10" s="80">
        <v>3764</v>
      </c>
      <c r="G10" s="80">
        <v>279</v>
      </c>
    </row>
    <row r="11" spans="2:7" x14ac:dyDescent="0.2">
      <c r="B11" s="65">
        <v>2</v>
      </c>
      <c r="C11" s="68" t="s">
        <v>183</v>
      </c>
      <c r="D11" s="81">
        <v>59</v>
      </c>
      <c r="E11" s="82"/>
      <c r="F11" s="82"/>
      <c r="G11" s="80">
        <v>0</v>
      </c>
    </row>
    <row r="12" spans="2:7" x14ac:dyDescent="0.2">
      <c r="B12" s="65">
        <v>3</v>
      </c>
      <c r="C12" s="83" t="s">
        <v>184</v>
      </c>
      <c r="D12" s="81">
        <v>6</v>
      </c>
      <c r="E12" s="82"/>
      <c r="F12" s="82"/>
      <c r="G12" s="80">
        <v>0</v>
      </c>
    </row>
    <row r="13" spans="2:7" x14ac:dyDescent="0.2">
      <c r="B13" s="65">
        <v>4</v>
      </c>
      <c r="C13" s="68" t="s">
        <v>185</v>
      </c>
      <c r="D13" s="81">
        <v>4031</v>
      </c>
      <c r="E13" s="80">
        <v>0</v>
      </c>
      <c r="F13" s="80">
        <v>1594</v>
      </c>
      <c r="G13" s="80">
        <v>279</v>
      </c>
    </row>
    <row r="14" spans="2:7" x14ac:dyDescent="0.2">
      <c r="B14" s="65">
        <v>5</v>
      </c>
      <c r="C14" s="83" t="s">
        <v>186</v>
      </c>
      <c r="D14" s="81">
        <v>4031</v>
      </c>
      <c r="E14" s="82"/>
      <c r="F14" s="82"/>
      <c r="G14" s="80">
        <v>279</v>
      </c>
    </row>
    <row r="15" spans="2:7" x14ac:dyDescent="0.2">
      <c r="B15" s="65">
        <v>6</v>
      </c>
      <c r="C15" s="83" t="s">
        <v>187</v>
      </c>
      <c r="D15" s="81">
        <v>1447</v>
      </c>
      <c r="E15" s="82"/>
      <c r="F15" s="82"/>
      <c r="G15" s="80">
        <v>141</v>
      </c>
    </row>
  </sheetData>
  <mergeCells count="2">
    <mergeCell ref="B4:D4"/>
    <mergeCell ref="D8:E8"/>
  </mergeCells>
  <hyperlinks>
    <hyperlink ref="E4" location="Index!A1" display="Back to index" xr:uid="{8C190B94-5CEC-4BB0-9F61-7F32FE5D2E71}"/>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OV1</vt:lpstr>
      <vt:lpstr>KM1</vt:lpstr>
      <vt:lpstr>LR1</vt:lpstr>
      <vt:lpstr>LR2</vt:lpstr>
      <vt:lpstr>COVID-19 1</vt:lpstr>
      <vt:lpstr>COVID-19 2</vt:lpstr>
      <vt:lpstr>COVID-19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2021-05-05T13:40:45Z</dcterms:created>
  <dcterms:modified xsi:type="dcterms:W3CDTF">2021-05-05T13:41:57Z</dcterms:modified>
</cp:coreProperties>
</file>