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sb365.sharepoint.com/sites/IRFjrfestatengsl-IR-Analysts/Shared Documents/IR - Analysts/2023/2023 Q2/"/>
    </mc:Choice>
  </mc:AlternateContent>
  <xr:revisionPtr revIDLastSave="111" documentId="8_{BD1DB562-1F1E-446D-9D04-0007641BBECF}" xr6:coauthVersionLast="47" xr6:coauthVersionMax="47" xr10:uidLastSave="{E7FEB290-B2DA-4AE7-BC3B-5A812372802D}"/>
  <bookViews>
    <workbookView xWindow="0" yWindow="765" windowWidth="28800" windowHeight="15435" xr2:uid="{F04592C0-DEAA-4B59-9FF8-743085BD04B6}"/>
  </bookViews>
  <sheets>
    <sheet name="Compiled template " sheetId="1" r:id="rId1"/>
  </sheet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 i="1" l="1"/>
</calcChain>
</file>

<file path=xl/sharedStrings.xml><?xml version="1.0" encoding="utf-8"?>
<sst xmlns="http://schemas.openxmlformats.org/spreadsheetml/2006/main" count="30" uniqueCount="30">
  <si>
    <r>
      <rPr>
        <vertAlign val="superscript"/>
        <sz val="9"/>
        <color theme="1"/>
        <rFont val="Calibri"/>
        <family val="2"/>
        <scheme val="minor"/>
      </rPr>
      <t>2</t>
    </r>
    <r>
      <rPr>
        <sz val="9"/>
        <color theme="1"/>
        <rFont val="Calibri"/>
        <family val="2"/>
        <scheme val="minor"/>
      </rPr>
      <t>Calculated as Net loan impairment / Average gross loans to customers</t>
    </r>
  </si>
  <si>
    <r>
      <rPr>
        <vertAlign val="superscript"/>
        <sz val="9"/>
        <color theme="1"/>
        <rFont val="Calibri"/>
        <family val="2"/>
        <scheme val="minor"/>
      </rPr>
      <t>1</t>
    </r>
    <r>
      <rPr>
        <sz val="9"/>
        <color theme="1"/>
        <rFont val="Calibri"/>
        <family val="2"/>
        <scheme val="minor"/>
      </rPr>
      <t>On total assets</t>
    </r>
  </si>
  <si>
    <t>CET1 ratio (at period end)</t>
  </si>
  <si>
    <r>
      <t>Cost of Risk</t>
    </r>
    <r>
      <rPr>
        <vertAlign val="superscript"/>
        <sz val="9"/>
        <color theme="1"/>
        <rFont val="Arial "/>
      </rPr>
      <t>2</t>
    </r>
  </si>
  <si>
    <t>ROE</t>
  </si>
  <si>
    <r>
      <t>NIM</t>
    </r>
    <r>
      <rPr>
        <vertAlign val="superscript"/>
        <sz val="9"/>
        <color theme="1"/>
        <rFont val="Arial "/>
      </rPr>
      <t>1</t>
    </r>
  </si>
  <si>
    <t>Risk Exposure Amount (REA) (at period end)</t>
  </si>
  <si>
    <t>Profit for the period</t>
  </si>
  <si>
    <t>Discontinued operations held for sale, net of tax</t>
  </si>
  <si>
    <t>Income tax expense</t>
  </si>
  <si>
    <t>Profit before tax</t>
  </si>
  <si>
    <t>Net impairment on financial assets</t>
  </si>
  <si>
    <t>Total operating expenses</t>
  </si>
  <si>
    <t>Bank tax</t>
  </si>
  <si>
    <t>Administrative expenses</t>
  </si>
  <si>
    <t>Total operating income</t>
  </si>
  <si>
    <t>Other net operating income</t>
  </si>
  <si>
    <t>Net financial income</t>
  </si>
  <si>
    <t>Net fee and commission income</t>
  </si>
  <si>
    <t>Net interest income</t>
  </si>
  <si>
    <t>FY2024</t>
  </si>
  <si>
    <t>FY2023</t>
  </si>
  <si>
    <t>Low</t>
  </si>
  <si>
    <t>High</t>
  </si>
  <si>
    <t>Median</t>
  </si>
  <si>
    <t>Average</t>
  </si>
  <si>
    <t>ISKm</t>
  </si>
  <si>
    <r>
      <rPr>
        <vertAlign val="superscript"/>
        <sz val="9"/>
        <color theme="1"/>
        <rFont val="Calibri"/>
        <family val="2"/>
        <scheme val="minor"/>
      </rPr>
      <t>3</t>
    </r>
    <r>
      <rPr>
        <sz val="9"/>
        <color theme="1"/>
        <rFont val="Calibri"/>
        <family val="2"/>
        <scheme val="minor"/>
      </rPr>
      <t xml:space="preserve"> Previously, The Icelandic Depositors' and Investors' Guarantee Fund</t>
    </r>
  </si>
  <si>
    <t xml:space="preserve">Below is a consensus from 5 equity analysts covering Íslandsbanki pre 2Q23, FY23 and FY24 </t>
  </si>
  <si>
    <r>
      <t>Contribution to the Depositor's and Investors' Guarantee Fund</t>
    </r>
    <r>
      <rPr>
        <vertAlign val="superscript"/>
        <sz val="9"/>
        <color theme="1"/>
        <rFont val="Arial "/>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</si>
</sst>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0\);&quot;-&quot;\ "/>
  </numFmts>
  <fonts count="10">
    <font>
      <sz val="11"/>
      <color theme="1"/>
      <name val="Calibri"/>
      <family val="2"/>
      <scheme val="minor"/>
    </font>
    <font>
      <sz val="11"/>
      <color theme="1"/>
      <name val="Calibri"/>
      <family val="2"/>
      <scheme val="minor"/>
    </font>
    <font>
      <sz val="9"/>
      <color theme="1"/>
      <name val="Calibri"/>
      <family val="2"/>
      <scheme val="minor"/>
    </font>
    <font>
      <vertAlign val="superscript"/>
      <sz val="9"/>
      <color theme="1"/>
      <name val="Calibri"/>
      <family val="2"/>
      <scheme val="minor"/>
    </font>
    <font>
      <sz val="9"/>
      <color theme="1"/>
      <name val="Arial "/>
    </font>
    <font>
      <vertAlign val="superscript"/>
      <sz val="9"/>
      <color theme="1"/>
      <name val="Arial "/>
    </font>
    <font>
      <sz val="8.5"/>
      <name val="Calibri"/>
      <family val="2"/>
      <scheme val="minor"/>
    </font>
    <font>
      <b/>
      <sz val="9"/>
      <color theme="1"/>
      <name val="Arial "/>
    </font>
    <font>
      <sz val="10"/>
      <name val="Arial"/>
      <family val="2"/>
    </font>
    <font>
      <b/>
      <sz val="10"/>
      <color rgb="FFDC1E35"/>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style="thin">
        <color theme="2" tint="-9.9978637043366805E-2"/>
      </top>
      <bottom style="thin">
        <color theme="2" tint="-9.9978637043366805E-2"/>
      </bottom>
      <diagonal/>
    </border>
    <border>
      <left/>
      <right/>
      <top style="medium">
        <color rgb="FFDC1E35"/>
      </top>
      <bottom style="thin">
        <color theme="2" tint="-9.9978637043366805E-2"/>
      </bottom>
      <diagonal/>
    </border>
    <border>
      <left/>
      <right/>
      <top style="medium">
        <color rgb="FFDC1E35"/>
      </top>
      <bottom style="medium">
        <color rgb="FFDC1E35"/>
      </bottom>
      <diagonal/>
    </border>
    <border>
      <left/>
      <right/>
      <top/>
      <bottom style="thin">
        <color theme="2" tint="-9.9978637043366805E-2"/>
      </bottom>
      <diagonal/>
    </border>
    <border>
      <left/>
      <right/>
      <top style="thin">
        <color theme="0" tint="-0.14999847407452621"/>
      </top>
      <bottom style="thin">
        <color theme="0" tint="-0.14999847407452621"/>
      </bottom>
      <diagonal/>
    </border>
    <border>
      <left/>
      <right/>
      <top style="thin">
        <color theme="2" tint="-9.9978637043366805E-2"/>
      </top>
      <bottom style="thin">
        <color theme="0" tint="-0.14999847407452621"/>
      </bottom>
      <diagonal/>
    </border>
    <border>
      <left/>
      <right/>
      <top/>
      <bottom style="thin">
        <color theme="0" tint="-0.14999847407452621"/>
      </bottom>
      <diagonal/>
    </border>
  </borders>
  <cellStyleXfs count="4">
    <xf numFmtId="0" fontId="0" fillId="0" borderId="0"/>
    <xf numFmtId="9" fontId="1" fillId="0" borderId="0" applyFont="0" applyFill="0" applyBorder="0" applyAlignment="0" applyProtection="0"/>
    <xf numFmtId="165" fontId="6" fillId="0" borderId="0">
      <alignment horizontal="right"/>
    </xf>
    <xf numFmtId="0" fontId="8" fillId="0" borderId="0"/>
  </cellStyleXfs>
  <cellXfs count="35">
    <xf numFmtId="0" fontId="0" fillId="0" borderId="0" xfId="0"/>
    <xf numFmtId="0" fontId="2" fillId="0" borderId="0" xfId="0" applyFont="1" applyAlignment="1">
      <alignment vertical="center"/>
    </xf>
    <xf numFmtId="0" fontId="2" fillId="0" borderId="0" xfId="0" applyFont="1"/>
    <xf numFmtId="0" fontId="0" fillId="0" borderId="0" xfId="0" applyAlignment="1">
      <alignment vertical="center"/>
    </xf>
    <xf numFmtId="164" fontId="4" fillId="0" borderId="1" xfId="1" applyNumberFormat="1" applyFont="1" applyBorder="1" applyAlignment="1">
      <alignment vertical="center"/>
    </xf>
    <xf numFmtId="164" fontId="4" fillId="2" borderId="1" xfId="1" applyNumberFormat="1" applyFont="1" applyFill="1" applyBorder="1" applyAlignment="1">
      <alignment vertical="center"/>
    </xf>
    <xf numFmtId="0" fontId="4" fillId="0" borderId="1" xfId="0" applyFont="1" applyBorder="1" applyAlignment="1">
      <alignment vertical="center"/>
    </xf>
    <xf numFmtId="10" fontId="4" fillId="0" borderId="1" xfId="1" applyNumberFormat="1" applyFont="1" applyBorder="1" applyAlignment="1">
      <alignment vertical="center"/>
    </xf>
    <xf numFmtId="10" fontId="4" fillId="2" borderId="1" xfId="1" applyNumberFormat="1" applyFont="1" applyFill="1" applyBorder="1" applyAlignment="1">
      <alignment vertical="center"/>
    </xf>
    <xf numFmtId="0" fontId="4" fillId="0" borderId="0" xfId="0" applyFont="1"/>
    <xf numFmtId="3" fontId="4" fillId="0" borderId="1" xfId="0" applyNumberFormat="1" applyFont="1" applyBorder="1" applyAlignment="1">
      <alignment vertical="center"/>
    </xf>
    <xf numFmtId="3" fontId="4" fillId="2" borderId="1" xfId="0" applyNumberFormat="1" applyFont="1" applyFill="1" applyBorder="1" applyAlignment="1">
      <alignment vertical="center"/>
    </xf>
    <xf numFmtId="0" fontId="4" fillId="0" borderId="0" xfId="0" applyFont="1" applyAlignment="1">
      <alignment vertical="center"/>
    </xf>
    <xf numFmtId="3" fontId="4" fillId="0" borderId="2" xfId="0" applyNumberFormat="1" applyFont="1" applyBorder="1" applyAlignment="1">
      <alignment vertical="center"/>
    </xf>
    <xf numFmtId="3" fontId="4" fillId="2" borderId="2" xfId="0" applyNumberFormat="1" applyFont="1" applyFill="1" applyBorder="1" applyAlignment="1">
      <alignment vertical="center"/>
    </xf>
    <xf numFmtId="0" fontId="4" fillId="0" borderId="2" xfId="0" applyFont="1" applyBorder="1" applyAlignment="1">
      <alignment vertical="center"/>
    </xf>
    <xf numFmtId="0" fontId="9" fillId="3" borderId="3" xfId="3" applyFont="1" applyFill="1" applyBorder="1" applyAlignment="1">
      <alignment horizontal="right"/>
    </xf>
    <xf numFmtId="0" fontId="9" fillId="3" borderId="3" xfId="3" applyFont="1" applyFill="1" applyBorder="1"/>
    <xf numFmtId="0" fontId="0" fillId="0" borderId="0" xfId="0"/>
    <xf numFmtId="0" fontId="2" fillId="0" borderId="0" xfId="0" applyFont="1" applyAlignment="1">
      <alignment vertical="center"/>
    </xf>
    <xf numFmtId="3" fontId="4" fillId="2" borderId="4" xfId="0" applyNumberFormat="1" applyFont="1" applyFill="1" applyBorder="1" applyAlignment="1">
      <alignment vertical="center"/>
    </xf>
    <xf numFmtId="3" fontId="4" fillId="0" borderId="4" xfId="0" applyNumberFormat="1" applyFont="1" applyBorder="1" applyAlignment="1">
      <alignment vertical="center"/>
    </xf>
    <xf numFmtId="0" fontId="4" fillId="0" borderId="4" xfId="0" applyFont="1" applyBorder="1" applyAlignment="1">
      <alignment vertical="center"/>
    </xf>
    <xf numFmtId="0" fontId="4" fillId="2" borderId="4" xfId="0" applyFont="1" applyFill="1" applyBorder="1" applyAlignment="1">
      <alignment vertical="center"/>
    </xf>
    <xf numFmtId="0" fontId="7" fillId="0" borderId="5" xfId="0" applyFont="1" applyBorder="1" applyAlignment="1">
      <alignment vertical="center"/>
    </xf>
    <xf numFmtId="3" fontId="4" fillId="2" borderId="5" xfId="0" applyNumberFormat="1" applyFont="1" applyFill="1" applyBorder="1" applyAlignment="1">
      <alignment vertical="center"/>
    </xf>
    <xf numFmtId="3" fontId="4" fillId="0" borderId="5" xfId="0" applyNumberFormat="1" applyFont="1" applyBorder="1" applyAlignment="1">
      <alignment vertical="center"/>
    </xf>
    <xf numFmtId="0" fontId="4" fillId="0" borderId="6" xfId="0" applyFont="1" applyBorder="1" applyAlignment="1">
      <alignment vertical="center"/>
    </xf>
    <xf numFmtId="3" fontId="4" fillId="2" borderId="6" xfId="0" applyNumberFormat="1" applyFont="1" applyFill="1" applyBorder="1" applyAlignment="1">
      <alignment vertical="center"/>
    </xf>
    <xf numFmtId="3" fontId="4" fillId="0" borderId="6" xfId="0" applyNumberFormat="1" applyFont="1" applyBorder="1" applyAlignment="1">
      <alignment vertical="center"/>
    </xf>
    <xf numFmtId="3" fontId="7" fillId="2" borderId="5" xfId="0" applyNumberFormat="1" applyFont="1" applyFill="1" applyBorder="1" applyAlignment="1">
      <alignment vertical="center"/>
    </xf>
    <xf numFmtId="0" fontId="4" fillId="0" borderId="5" xfId="0" applyFont="1" applyBorder="1" applyAlignment="1">
      <alignment vertical="center"/>
    </xf>
    <xf numFmtId="0" fontId="7" fillId="0" borderId="7" xfId="0" applyFont="1" applyBorder="1" applyAlignment="1">
      <alignment vertical="center"/>
    </xf>
    <xf numFmtId="3" fontId="4" fillId="0" borderId="7" xfId="0" applyNumberFormat="1" applyFont="1" applyBorder="1" applyAlignment="1">
      <alignment vertical="center"/>
    </xf>
    <xf numFmtId="3" fontId="7" fillId="2" borderId="7" xfId="0" applyNumberFormat="1" applyFont="1" applyFill="1" applyBorder="1" applyAlignment="1">
      <alignment vertical="center"/>
    </xf>
  </cellXfs>
  <cellStyles count="4">
    <cellStyle name="Fjárhæð" xfId="2" xr:uid="{C4F7070F-12DF-4318-8AD6-ADC4D5118B7B}"/>
    <cellStyle name="Normal" xfId="0" builtinId="0"/>
    <cellStyle name="Normal 10" xfId="3" xr:uid="{BB763609-41EB-4DF5-8EA0-757EB4B4028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0</xdr:rowOff>
    </xdr:from>
    <xdr:to>
      <xdr:col>5</xdr:col>
      <xdr:colOff>509795</xdr:colOff>
      <xdr:row>35</xdr:row>
      <xdr:rowOff>176006</xdr:rowOff>
    </xdr:to>
    <xdr:sp macro="" textlink="">
      <xdr:nvSpPr>
        <xdr:cNvPr id="3" name="object 3">
          <a:extLst>
            <a:ext uri="{FF2B5EF4-FFF2-40B4-BE49-F238E27FC236}">
              <a16:creationId xmlns:a16="http://schemas.microsoft.com/office/drawing/2014/main" id="{2DA48764-61A9-4C30-819F-63D87A4F0BF0}"/>
            </a:ext>
          </a:extLst>
        </xdr:cNvPr>
        <xdr:cNvSpPr txBox="1"/>
      </xdr:nvSpPr>
      <xdr:spPr>
        <a:xfrm>
          <a:off x="0" y="5657850"/>
          <a:ext cx="7120145" cy="1700006"/>
        </a:xfrm>
        <a:prstGeom prst="rect">
          <a:avLst/>
        </a:prstGeom>
      </xdr:spPr>
      <xdr:txBody>
        <a:bodyPr vert="horz" wrap="square" lIns="0" tIns="12700" rIns="0" bIns="0" rtlCol="0">
          <a:noAutofit/>
        </a:bodyPr>
        <a:lstStyle>
          <a:defPPr>
            <a:defRPr lang="is-I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5080" lvl="0" indent="0" algn="just" defTabSz="914400" rtl="0" eaLnBrk="1" fontAlgn="auto" latinLnBrk="0" hangingPunct="1">
            <a:lnSpc>
              <a:spcPct val="107200"/>
            </a:lnSpc>
            <a:spcBef>
              <a:spcPts val="100"/>
            </a:spcBef>
            <a:spcAft>
              <a:spcPts val="0"/>
            </a:spcAft>
            <a:buClrTx/>
            <a:buSzTx/>
            <a:buFontTx/>
            <a:buNone/>
            <a:tabLst/>
            <a:defRPr/>
          </a:pP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This document was built on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estimates submitted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by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analysts </a:t>
          </a:r>
          <a:r>
            <a:rPr kumimoji="0" sz="700" b="0" i="0" u="none" strike="noStrike" kern="1200" cap="none" spc="-1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to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Íslandsbanki, during the period from </a:t>
          </a:r>
          <a:r>
            <a:rPr kumimoji="0" lang="is-IS"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5-10 June</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202</a:t>
          </a:r>
          <a:r>
            <a:rPr kumimoji="0" lang="is-IS"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3</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It is not investment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research, and is therefore not subject </a:t>
          </a:r>
          <a:r>
            <a:rPr kumimoji="0" sz="700" b="0" i="0" u="none" strike="noStrike" kern="1200" cap="none" spc="-1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to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the rules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governing investment research, including conflict of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interest</a:t>
          </a:r>
          <a:r>
            <a:rPr kumimoji="0" sz="700" b="0" i="0" u="none" strike="noStrike" kern="1200" cap="none" spc="-2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provisions.</a:t>
          </a:r>
          <a:r>
            <a:rPr kumimoji="0" sz="700" b="0" i="0" u="none" strike="noStrike" kern="1200" cap="none" spc="-2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It</a:t>
          </a:r>
          <a:r>
            <a:rPr kumimoji="0" sz="700" b="0" i="0" u="none" strike="noStrike" kern="1200" cap="none" spc="-2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has</a:t>
          </a:r>
          <a:r>
            <a:rPr kumimoji="0" sz="700" b="0" i="0" u="none" strike="noStrike" kern="1200" cap="none" spc="-2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been</a:t>
          </a:r>
          <a:r>
            <a:rPr kumimoji="0" sz="700" b="0" i="0" u="none" strike="noStrike" kern="1200" cap="none" spc="-2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prepared</a:t>
          </a:r>
          <a:r>
            <a:rPr kumimoji="0" sz="700" b="0" i="0" u="none" strike="noStrike" kern="1200" cap="none" spc="-2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for</a:t>
          </a:r>
          <a:r>
            <a:rPr kumimoji="0" sz="700" b="0" i="0" u="none" strike="noStrike" kern="1200" cap="none" spc="-2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information </a:t>
          </a:r>
          <a:r>
            <a:rPr kumimoji="0" sz="700" b="0" i="0" u="none" strike="noStrike" kern="1200" cap="none" spc="-12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purposes only and should not be relied upon, or form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the basis of any action or decision, by any person. The</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material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from which the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figures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are drawn is the sole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responsibility of the analysts concerned. Íslandsbanki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does not endorse the research, the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figures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or their </a:t>
          </a:r>
          <a:r>
            <a:rPr kumimoji="0" sz="700" b="0" i="0" u="none" strike="noStrike" kern="1200" cap="none" spc="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correctness</a:t>
          </a:r>
          <a:r>
            <a:rPr kumimoji="0" sz="700" b="0" i="0" u="none" strike="noStrike" kern="1200" cap="none" spc="-1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and</a:t>
          </a:r>
          <a:r>
            <a:rPr kumimoji="0" sz="700" b="0" i="0" u="none" strike="noStrike" kern="1200" cap="none" spc="-1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accuracy</a:t>
          </a:r>
          <a:r>
            <a:rPr kumimoji="0" sz="700" b="0" i="0" u="none" strike="noStrike" kern="1200" cap="none" spc="-1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in</a:t>
          </a:r>
          <a:r>
            <a:rPr kumimoji="0" sz="700" b="0" i="0" u="none" strike="noStrike" kern="1200" cap="none" spc="-1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any</a:t>
          </a:r>
          <a:r>
            <a:rPr kumimoji="0" sz="700" b="0" i="0" u="none" strike="noStrike" kern="1200" cap="none" spc="-1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way</a:t>
          </a:r>
          <a:r>
            <a:rPr kumimoji="0" sz="700" b="0" i="0" u="none" strike="noStrike" kern="1200" cap="none" spc="-1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and</a:t>
          </a:r>
          <a:r>
            <a:rPr kumimoji="0" sz="700" b="0" i="0" u="none" strike="noStrike" kern="1200" cap="none" spc="-1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does</a:t>
          </a:r>
          <a:r>
            <a:rPr kumimoji="0" sz="700" b="0" i="0" u="none" strike="noStrike" kern="1200" cap="none" spc="-15"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t>
          </a:r>
          <a:r>
            <a:rPr kumimoji="0"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not</a:t>
          </a:r>
          <a:r>
            <a:rPr kumimoji="0" lang="is-IS"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 assume any responsibility or liability for any reliance  on any of the information contained herein and accepts no liability whatsoever for any direct or indirect  loss, howsoever arising, from use of this document. Íslandsbanki has not commented on or verified any individual estimates.</a:t>
          </a: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kumimoji="0" lang="is-IS"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r>
            <a:rPr kumimoji="0" lang="is-IS"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In supplying this document, Íslandsbanki does not undertake any obligation to provide the recipient with access to any additional information or to update this  document or to correct any inaccuracies herein which may become apparent.</a:t>
          </a: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kumimoji="0" lang="is-IS"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r>
            <a:rPr kumimoji="0" lang="is-IS"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Nothing in this document is, nor shall be relied on as, a  promise or representation as to the future. Estimates are,  by definition, forward looking and are therefore subject  to risks and uncertainties which are subject to change at any time and which may materially affect eventual  results.</a:t>
          </a: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kumimoji="0" lang="is-IS"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r>
            <a:rPr kumimoji="0" lang="is-IS" sz="700" b="0" i="0" u="none" strike="noStrike" kern="1200" cap="none" spc="0" normalizeH="0" baseline="0" noProof="0">
              <a:ln>
                <a:noFill/>
              </a:ln>
              <a:solidFill>
                <a:sysClr val="window" lastClr="FFFFFF">
                  <a:lumMod val="65000"/>
                </a:sysClr>
              </a:solidFill>
              <a:effectLst/>
              <a:uLnTx/>
              <a:uFillTx/>
              <a:latin typeface="Arial" panose="020B0604020202020204" pitchFamily="34" charset="0"/>
              <a:ea typeface="+mn-ea"/>
              <a:cs typeface="Arial" panose="020B0604020202020204" pitchFamily="34" charset="0"/>
            </a:rPr>
            <a:t>By accepting this document you agree to be bound by  the foregoing instructions and limitations.</a:t>
          </a: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kumimoji="0" lang="is-IS" sz="8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kumimoji="0" lang="is-IS" sz="8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kumimoji="0" sz="700" b="0"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064A8-A338-4717-B6D2-8B14D517E805}">
  <sheetPr>
    <pageSetUpPr fitToPage="1"/>
  </sheetPr>
  <dimension ref="A1:Y26"/>
  <sheetViews>
    <sheetView showGridLines="0" tabSelected="1" zoomScale="92" zoomScaleNormal="115" workbookViewId="0">
      <pane ySplit="2" topLeftCell="A3" activePane="bottomLeft" state="frozen"/>
      <selection pane="bottomLeft" activeCell="F10" sqref="F10"/>
    </sheetView>
  </sheetViews>
  <sheetFormatPr defaultColWidth="8.85546875" defaultRowHeight="15"/>
  <cols>
    <col min="1" max="1" width="54.140625" customWidth="1"/>
    <col min="2" max="2" width="8.85546875" bestFit="1" customWidth="1"/>
    <col min="3" max="7" width="10.28515625" customWidth="1"/>
    <col min="9" max="9" width="10.7109375" customWidth="1"/>
    <col min="10" max="10" width="10.140625" customWidth="1"/>
    <col min="11" max="11" width="5.85546875" customWidth="1"/>
    <col min="12" max="12" width="30.85546875" customWidth="1"/>
    <col min="13" max="13" width="9.7109375" customWidth="1"/>
    <col min="14" max="14" width="9.5703125" customWidth="1"/>
    <col min="15" max="15" width="8.85546875" bestFit="1" customWidth="1"/>
    <col min="18" max="18" width="34.140625" customWidth="1"/>
    <col min="19" max="19" width="11.7109375" bestFit="1" customWidth="1"/>
  </cols>
  <sheetData>
    <row r="1" spans="1:25" ht="15.75" thickBot="1">
      <c r="A1" t="s">
        <v>28</v>
      </c>
    </row>
    <row r="2" spans="1:25" ht="23.1" customHeight="1" thickBot="1">
      <c r="A2" s="17" t="s">
        <v>26</v>
      </c>
      <c r="B2" s="16" t="s">
        <v>25</v>
      </c>
      <c r="C2" s="16" t="s">
        <v>24</v>
      </c>
      <c r="D2" s="16" t="s">
        <v>23</v>
      </c>
      <c r="E2" s="16" t="s">
        <v>22</v>
      </c>
      <c r="F2" s="16" t="s">
        <v>21</v>
      </c>
      <c r="G2" s="16" t="s">
        <v>20</v>
      </c>
      <c r="I2" s="18"/>
      <c r="J2" s="18"/>
      <c r="K2" s="18"/>
      <c r="L2" s="18"/>
      <c r="M2" s="18"/>
      <c r="N2" s="18"/>
      <c r="O2" s="18"/>
      <c r="P2" s="18"/>
      <c r="Q2" s="18"/>
    </row>
    <row r="3" spans="1:25" ht="17.25" customHeight="1">
      <c r="A3" s="15" t="s">
        <v>19</v>
      </c>
      <c r="B3" s="14">
        <v>12563.519648591177</v>
      </c>
      <c r="C3" s="13">
        <v>12504.317464799638</v>
      </c>
      <c r="D3" s="13">
        <v>13044.150000000001</v>
      </c>
      <c r="E3" s="13">
        <v>12245</v>
      </c>
      <c r="F3" s="13">
        <v>49815.485796633911</v>
      </c>
      <c r="G3" s="13">
        <v>50463.055960205071</v>
      </c>
      <c r="I3" s="18"/>
      <c r="J3" s="18"/>
      <c r="K3" s="18"/>
      <c r="L3" s="18"/>
      <c r="M3" s="18"/>
      <c r="N3" s="18"/>
      <c r="O3" s="18"/>
      <c r="P3" s="18"/>
      <c r="Q3" s="18"/>
    </row>
    <row r="4" spans="1:25" ht="17.25" customHeight="1">
      <c r="A4" s="6" t="s">
        <v>18</v>
      </c>
      <c r="B4" s="11">
        <v>3642.8044999999997</v>
      </c>
      <c r="C4" s="10">
        <v>3661.09</v>
      </c>
      <c r="D4" s="10">
        <v>3850.59</v>
      </c>
      <c r="E4" s="10">
        <v>3425.4</v>
      </c>
      <c r="F4" s="10">
        <v>14576.295435600001</v>
      </c>
      <c r="G4" s="10">
        <v>15136.067094864</v>
      </c>
      <c r="I4" s="18"/>
      <c r="J4" s="18"/>
      <c r="K4" s="18"/>
      <c r="L4" s="18"/>
      <c r="M4" s="18"/>
      <c r="N4" s="18"/>
      <c r="O4" s="18"/>
      <c r="P4" s="18"/>
      <c r="Q4" s="18"/>
    </row>
    <row r="5" spans="1:25" ht="17.25" customHeight="1">
      <c r="A5" s="6" t="s">
        <v>17</v>
      </c>
      <c r="B5" s="11">
        <v>163.93333333333337</v>
      </c>
      <c r="C5" s="10">
        <v>0</v>
      </c>
      <c r="D5" s="10">
        <v>591.80000000000007</v>
      </c>
      <c r="E5" s="10">
        <v>-100</v>
      </c>
      <c r="F5" s="10">
        <v>1577.2860000000001</v>
      </c>
      <c r="G5" s="10">
        <v>1585.6088600000003</v>
      </c>
      <c r="I5" s="18"/>
      <c r="J5" s="18"/>
      <c r="K5" s="18"/>
      <c r="L5" s="18"/>
      <c r="M5" s="18"/>
      <c r="N5" s="18"/>
      <c r="O5" s="18"/>
      <c r="P5" s="18"/>
      <c r="Q5" s="18"/>
    </row>
    <row r="6" spans="1:25" ht="17.25" customHeight="1">
      <c r="A6" s="27" t="s">
        <v>16</v>
      </c>
      <c r="B6" s="28">
        <v>300.22800000000035</v>
      </c>
      <c r="C6" s="29">
        <v>289.44000000000153</v>
      </c>
      <c r="D6" s="29">
        <v>612.20000000000005</v>
      </c>
      <c r="E6" s="29">
        <v>0</v>
      </c>
      <c r="F6" s="29">
        <v>1336.7575687999999</v>
      </c>
      <c r="G6" s="29">
        <v>1301.8998444880008</v>
      </c>
      <c r="I6" s="18"/>
      <c r="J6" s="18"/>
      <c r="K6" s="18"/>
      <c r="L6" s="18"/>
      <c r="M6" s="18"/>
      <c r="N6" s="18"/>
      <c r="O6" s="18"/>
      <c r="P6" s="18"/>
      <c r="Q6" s="18"/>
    </row>
    <row r="7" spans="1:25" ht="17.25" customHeight="1">
      <c r="A7" s="32" t="s">
        <v>15</v>
      </c>
      <c r="B7" s="34">
        <v>16604.912148591178</v>
      </c>
      <c r="C7" s="33">
        <v>16794.740000000002</v>
      </c>
      <c r="D7" s="33">
        <v>17046.64746479964</v>
      </c>
      <c r="E7" s="33">
        <v>16137</v>
      </c>
      <c r="F7" s="33">
        <v>66674.71040103391</v>
      </c>
      <c r="G7" s="33">
        <v>67852.588215557073</v>
      </c>
      <c r="I7" s="18"/>
      <c r="J7" s="18"/>
      <c r="K7" s="18"/>
      <c r="L7" s="18"/>
      <c r="M7" s="18"/>
      <c r="N7" s="18"/>
      <c r="O7" s="18"/>
      <c r="P7" s="18"/>
      <c r="Q7" s="18"/>
    </row>
    <row r="8" spans="1:25" ht="17.25" customHeight="1">
      <c r="A8" s="24" t="s">
        <v>14</v>
      </c>
      <c r="B8" s="30">
        <v>-7625.1424999999999</v>
      </c>
      <c r="C8" s="26">
        <v>-7710.87</v>
      </c>
      <c r="D8" s="26">
        <v>-7120.83</v>
      </c>
      <c r="E8" s="26">
        <v>-7958</v>
      </c>
      <c r="F8" s="26">
        <v>-28072.984292499998</v>
      </c>
      <c r="G8" s="26">
        <v>-28519.367219625001</v>
      </c>
      <c r="I8" s="18"/>
      <c r="J8" s="18"/>
      <c r="K8" s="18"/>
      <c r="L8" s="18"/>
      <c r="M8" s="18"/>
      <c r="N8" s="18"/>
      <c r="O8" s="18"/>
      <c r="P8" s="18"/>
      <c r="Q8" s="18"/>
    </row>
    <row r="9" spans="1:25" ht="17.25" customHeight="1">
      <c r="A9" s="12" t="s">
        <v>29</v>
      </c>
      <c r="B9" s="20">
        <v>0</v>
      </c>
      <c r="C9" s="21">
        <v>0</v>
      </c>
      <c r="D9" s="21">
        <v>0</v>
      </c>
      <c r="E9" s="21">
        <v>0</v>
      </c>
      <c r="F9" s="21">
        <v>-247</v>
      </c>
      <c r="G9" s="21">
        <v>-361</v>
      </c>
      <c r="I9" s="18"/>
      <c r="J9" s="18"/>
      <c r="K9" s="18"/>
      <c r="L9" s="18"/>
      <c r="M9" s="18"/>
      <c r="N9" s="18"/>
      <c r="O9" s="18"/>
      <c r="P9" s="18"/>
      <c r="Q9" s="18"/>
    </row>
    <row r="10" spans="1:25" ht="17.25" customHeight="1">
      <c r="A10" s="27" t="s">
        <v>13</v>
      </c>
      <c r="B10" s="28">
        <v>-463.01582309521973</v>
      </c>
      <c r="C10" s="29">
        <v>-465</v>
      </c>
      <c r="D10" s="29">
        <v>-412</v>
      </c>
      <c r="E10" s="29">
        <v>-503.84220000000005</v>
      </c>
      <c r="F10" s="29">
        <v>-1879.9439928605232</v>
      </c>
      <c r="G10" s="29">
        <v>-1965.9429268020299</v>
      </c>
      <c r="I10" s="18"/>
      <c r="J10" s="18"/>
      <c r="K10" s="18"/>
      <c r="L10" s="18"/>
      <c r="M10" s="18"/>
      <c r="N10" s="18"/>
      <c r="O10" s="18"/>
      <c r="P10" s="18"/>
      <c r="Q10" s="18"/>
    </row>
    <row r="11" spans="1:25" ht="17.25" customHeight="1">
      <c r="A11" s="24" t="s">
        <v>12</v>
      </c>
      <c r="B11" s="30">
        <v>-8179.8252632087197</v>
      </c>
      <c r="C11" s="26">
        <v>-8195</v>
      </c>
      <c r="D11" s="26">
        <v>-7532.83</v>
      </c>
      <c r="E11" s="26">
        <v>-8535.6806889810978</v>
      </c>
      <c r="F11" s="26">
        <v>-30395.54755215476</v>
      </c>
      <c r="G11" s="26">
        <v>-30675.854761909715</v>
      </c>
      <c r="I11" s="18"/>
      <c r="J11" s="18"/>
      <c r="K11" s="18"/>
      <c r="L11" s="18"/>
      <c r="M11" s="18"/>
      <c r="N11" s="18"/>
      <c r="O11" s="18"/>
      <c r="P11" s="18"/>
      <c r="Q11" s="18"/>
      <c r="Y11">
        <v>3960</v>
      </c>
    </row>
    <row r="12" spans="1:25" ht="17.25" customHeight="1">
      <c r="A12" s="31" t="s">
        <v>11</v>
      </c>
      <c r="B12" s="25">
        <v>-218.27893992187501</v>
      </c>
      <c r="C12" s="26">
        <v>306</v>
      </c>
      <c r="D12" s="26">
        <v>356.25</v>
      </c>
      <c r="E12" s="26">
        <v>-1180.2529571093751</v>
      </c>
      <c r="F12" s="26">
        <v>-2942.6697782797373</v>
      </c>
      <c r="G12" s="26">
        <v>-4693.3198976770191</v>
      </c>
      <c r="I12" s="18"/>
      <c r="J12" s="18"/>
      <c r="K12" s="18"/>
      <c r="L12" s="18"/>
      <c r="M12" s="18"/>
      <c r="N12" s="18"/>
      <c r="O12" s="18"/>
      <c r="P12" s="18"/>
      <c r="Q12" s="18"/>
      <c r="Y12">
        <v>3082</v>
      </c>
    </row>
    <row r="13" spans="1:25" ht="17.25" customHeight="1">
      <c r="A13" s="24" t="s">
        <v>10</v>
      </c>
      <c r="B13" s="30">
        <v>8207.2079454605791</v>
      </c>
      <c r="C13" s="26">
        <v>8147.7472267968769</v>
      </c>
      <c r="D13" s="26">
        <v>8682.8978000000025</v>
      </c>
      <c r="E13" s="26">
        <v>8005.9124052689003</v>
      </c>
      <c r="F13" s="26">
        <v>33336.693070599416</v>
      </c>
      <c r="G13" s="26">
        <v>32483.213555970335</v>
      </c>
      <c r="I13" s="18"/>
      <c r="J13" s="18"/>
      <c r="K13" s="18"/>
      <c r="L13" s="18"/>
      <c r="M13" s="18"/>
      <c r="N13" s="18"/>
      <c r="O13" s="18"/>
      <c r="P13" s="18"/>
      <c r="Q13" s="18"/>
      <c r="Y13">
        <f>SUM(Y11:Y12)</f>
        <v>7042</v>
      </c>
    </row>
    <row r="14" spans="1:25" ht="17.25" customHeight="1">
      <c r="A14" s="22" t="s">
        <v>9</v>
      </c>
      <c r="B14" s="20">
        <v>-2208.7690538676243</v>
      </c>
      <c r="C14" s="21">
        <v>-2178</v>
      </c>
      <c r="D14" s="21">
        <v>-1984.7554734752925</v>
      </c>
      <c r="E14" s="21">
        <v>-2431.2113840000011</v>
      </c>
      <c r="F14" s="21">
        <v>-8583.4240672873657</v>
      </c>
      <c r="G14" s="21">
        <v>-8382.520955489832</v>
      </c>
      <c r="I14" s="18"/>
      <c r="J14" s="18"/>
      <c r="K14" s="18"/>
      <c r="L14" s="18"/>
      <c r="M14" s="18"/>
      <c r="N14" s="18"/>
      <c r="O14" s="18"/>
      <c r="P14" s="18"/>
      <c r="Q14" s="18"/>
    </row>
    <row r="15" spans="1:25" ht="17.25" customHeight="1">
      <c r="A15" s="27" t="s">
        <v>8</v>
      </c>
      <c r="B15" s="28">
        <v>1.6</v>
      </c>
      <c r="C15" s="29">
        <v>0</v>
      </c>
      <c r="D15" s="29">
        <v>8</v>
      </c>
      <c r="E15" s="29">
        <v>0</v>
      </c>
      <c r="F15" s="29">
        <v>45.25</v>
      </c>
      <c r="G15" s="29">
        <v>45.25</v>
      </c>
      <c r="I15" s="18"/>
      <c r="J15" s="18"/>
      <c r="K15" s="18"/>
      <c r="L15" s="18"/>
      <c r="M15" s="18"/>
      <c r="N15" s="18"/>
      <c r="O15" s="18"/>
      <c r="P15" s="18"/>
      <c r="Q15" s="18"/>
    </row>
    <row r="16" spans="1:25" ht="17.25" customHeight="1">
      <c r="A16" s="24" t="s">
        <v>7</v>
      </c>
      <c r="B16" s="30">
        <v>6000.0388915929598</v>
      </c>
      <c r="C16" s="26">
        <v>6021.1569317936082</v>
      </c>
      <c r="D16" s="26">
        <v>6251.6864160000014</v>
      </c>
      <c r="E16" s="26">
        <v>5667.7568984754798</v>
      </c>
      <c r="F16" s="26">
        <v>24789.469003312046</v>
      </c>
      <c r="G16" s="26">
        <v>24136.892600480503</v>
      </c>
      <c r="I16" s="18"/>
      <c r="J16" s="18"/>
      <c r="K16" s="18"/>
      <c r="L16" s="18"/>
      <c r="M16" s="18"/>
      <c r="N16" s="18"/>
      <c r="O16" s="18"/>
      <c r="P16" s="18"/>
      <c r="Q16" s="18"/>
    </row>
    <row r="17" spans="1:17" ht="12" customHeight="1">
      <c r="A17" s="22"/>
      <c r="B17" s="23"/>
      <c r="C17" s="22"/>
      <c r="D17" s="22"/>
      <c r="E17" s="22"/>
      <c r="F17" s="22"/>
      <c r="G17" s="22"/>
      <c r="I17" s="18"/>
      <c r="J17" s="18"/>
      <c r="K17" s="18"/>
      <c r="L17" s="18"/>
      <c r="M17" s="18"/>
      <c r="N17" s="18"/>
      <c r="O17" s="18"/>
      <c r="P17" s="18"/>
      <c r="Q17" s="18"/>
    </row>
    <row r="18" spans="1:17" ht="15.75" customHeight="1">
      <c r="A18" s="6" t="s">
        <v>6</v>
      </c>
      <c r="B18" s="11">
        <v>1023169.3309283059</v>
      </c>
      <c r="C18" s="10">
        <v>1023345.4400000001</v>
      </c>
      <c r="D18" s="10">
        <v>1040000</v>
      </c>
      <c r="E18" s="10">
        <v>1008566.0318583</v>
      </c>
      <c r="F18" s="10">
        <v>1038219.70967126</v>
      </c>
      <c r="G18" s="10">
        <v>1082604.6436755764</v>
      </c>
      <c r="I18" s="18"/>
      <c r="J18" s="18"/>
      <c r="K18" s="18"/>
      <c r="L18" s="18"/>
      <c r="M18" s="18"/>
      <c r="N18" s="18"/>
      <c r="O18" s="18"/>
      <c r="P18" s="18"/>
      <c r="Q18" s="18"/>
    </row>
    <row r="19" spans="1:17" ht="15.75" customHeight="1">
      <c r="A19" s="6" t="s">
        <v>5</v>
      </c>
      <c r="B19" s="5">
        <v>3.1720649359983727E-2</v>
      </c>
      <c r="C19" s="4">
        <v>3.204969746589871E-2</v>
      </c>
      <c r="D19" s="4">
        <v>3.2309574960835294E-2</v>
      </c>
      <c r="E19" s="4">
        <v>3.1E-2</v>
      </c>
      <c r="F19" s="4">
        <v>3.1753553529430267E-2</v>
      </c>
      <c r="G19" s="4">
        <v>3.1150296810280819E-2</v>
      </c>
      <c r="I19" s="18"/>
      <c r="J19" s="18"/>
      <c r="K19" s="18"/>
      <c r="L19" s="18"/>
      <c r="M19" s="18"/>
      <c r="N19" s="18"/>
      <c r="O19" s="18"/>
      <c r="P19" s="18"/>
      <c r="Q19" s="18"/>
    </row>
    <row r="20" spans="1:17" ht="15.75" customHeight="1">
      <c r="A20" s="6" t="s">
        <v>4</v>
      </c>
      <c r="B20" s="5">
        <v>0.11450066882092202</v>
      </c>
      <c r="C20" s="4">
        <v>0.114</v>
      </c>
      <c r="D20" s="4">
        <v>0.12315538413767453</v>
      </c>
      <c r="E20" s="4">
        <v>0.10779333892910957</v>
      </c>
      <c r="F20" s="4">
        <v>0.11546915371147208</v>
      </c>
      <c r="G20" s="4">
        <v>0.11114488152248329</v>
      </c>
      <c r="I20" s="18"/>
      <c r="J20" s="18"/>
      <c r="K20" s="18"/>
      <c r="L20" s="18"/>
      <c r="M20" s="18"/>
      <c r="N20" s="18"/>
      <c r="O20" s="18"/>
      <c r="P20" s="18"/>
      <c r="Q20" s="18"/>
    </row>
    <row r="21" spans="1:17" ht="15.75" customHeight="1">
      <c r="A21" s="9" t="s">
        <v>3</v>
      </c>
      <c r="B21" s="8">
        <v>1.9879203969467673E-4</v>
      </c>
      <c r="C21" s="7">
        <v>-1E-3</v>
      </c>
      <c r="D21" s="7">
        <v>3.957687419351927E-3</v>
      </c>
      <c r="E21" s="7">
        <v>-1.1625192605732202E-3</v>
      </c>
      <c r="F21" s="7">
        <v>2.3379782496266723E-3</v>
      </c>
      <c r="G21" s="7">
        <v>3.0592017285091208E-3</v>
      </c>
      <c r="I21" s="18"/>
      <c r="J21" s="18"/>
      <c r="K21" s="18"/>
      <c r="L21" s="18"/>
      <c r="M21" s="18"/>
      <c r="N21" s="18"/>
      <c r="O21" s="18"/>
      <c r="P21" s="18"/>
      <c r="Q21" s="18"/>
    </row>
    <row r="22" spans="1:17" ht="15.75" customHeight="1">
      <c r="A22" s="6" t="s">
        <v>2</v>
      </c>
      <c r="B22" s="5">
        <v>0.19753963806179548</v>
      </c>
      <c r="C22" s="4">
        <v>0.19700000000000001</v>
      </c>
      <c r="D22" s="4">
        <v>0.21099999999999999</v>
      </c>
      <c r="E22" s="4">
        <v>0.18673791156470929</v>
      </c>
      <c r="F22" s="4">
        <v>0.19441290535239603</v>
      </c>
      <c r="G22" s="4">
        <v>0.18988549963783796</v>
      </c>
      <c r="I22" s="18"/>
      <c r="J22" s="18"/>
      <c r="K22" s="18"/>
      <c r="L22" s="18"/>
      <c r="M22" s="18"/>
      <c r="N22" s="18"/>
      <c r="O22" s="18"/>
      <c r="P22" s="18"/>
      <c r="Q22" s="18"/>
    </row>
    <row r="23" spans="1:17">
      <c r="A23" s="3"/>
      <c r="I23" s="18"/>
      <c r="J23" s="18"/>
      <c r="K23" s="18"/>
      <c r="L23" s="18"/>
      <c r="M23" s="18"/>
      <c r="N23" s="18"/>
      <c r="O23" s="18"/>
      <c r="P23" s="18"/>
      <c r="Q23" s="18"/>
    </row>
    <row r="24" spans="1:17">
      <c r="A24" s="2" t="s">
        <v>1</v>
      </c>
      <c r="I24" s="18"/>
      <c r="J24" s="18"/>
      <c r="K24" s="18"/>
      <c r="L24" s="18"/>
      <c r="M24" s="18"/>
      <c r="N24" s="18"/>
      <c r="O24" s="18"/>
      <c r="P24" s="18"/>
      <c r="Q24" s="18"/>
    </row>
    <row r="25" spans="1:17">
      <c r="A25" s="1" t="s">
        <v>0</v>
      </c>
      <c r="I25" s="18"/>
      <c r="J25" s="18"/>
      <c r="K25" s="18"/>
      <c r="L25" s="18"/>
      <c r="M25" s="18"/>
      <c r="N25" s="18"/>
      <c r="O25" s="18"/>
      <c r="P25" s="18"/>
      <c r="Q25" s="18"/>
    </row>
    <row r="26" spans="1:17">
      <c r="A26" s="19" t="s">
        <v>27</v>
      </c>
    </row>
  </sheetData>
  <pageMargins left="0.7" right="0.7" top="0.75" bottom="0.75" header="0.3" footer="0.3"/>
  <pageSetup paperSize="9" scale="52"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9EEEB14E2B5A409638928EE1E5B584" ma:contentTypeVersion="8" ma:contentTypeDescription="Create a new document." ma:contentTypeScope="" ma:versionID="924b1768311a4fdb435ccee469b0d4f4">
  <xsd:schema xmlns:xsd="http://www.w3.org/2001/XMLSchema" xmlns:xs="http://www.w3.org/2001/XMLSchema" xmlns:p="http://schemas.microsoft.com/office/2006/metadata/properties" xmlns:ns2="bf007920-a302-4c99-8d7d-db6839e9d093" xmlns:ns3="0be590e4-ded9-4b6a-9b7f-32aa07c86725" targetNamespace="http://schemas.microsoft.com/office/2006/metadata/properties" ma:root="true" ma:fieldsID="c361cc48d380653b2bd419b145a3c34a" ns2:_="" ns3:_="">
    <xsd:import namespace="bf007920-a302-4c99-8d7d-db6839e9d093"/>
    <xsd:import namespace="0be590e4-ded9-4b6a-9b7f-32aa07c867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007920-a302-4c99-8d7d-db6839e9d0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e590e4-ded9-4b6a-9b7f-32aa07c867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D0B977-8585-45F4-A4B6-9040F50D65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007920-a302-4c99-8d7d-db6839e9d093"/>
    <ds:schemaRef ds:uri="0be590e4-ded9-4b6a-9b7f-32aa07c867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BB5F2C-56A9-43F1-9306-3A284634C97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2F34332-3FFD-4D89-AED6-C2965BA68F08}">
  <ds:schemaRefs>
    <ds:schemaRef ds:uri="http://schemas.microsoft.com/sharepoint/v3/contenttype/forms"/>
  </ds:schemaRefs>
</ds:datastoreItem>
</file>

<file path=docMetadata/LabelInfo.xml><?xml version="1.0" encoding="utf-8"?>
<clbl:labelList xmlns:clbl="http://schemas.microsoft.com/office/2020/mipLabelMetadata">
  <clbl:label id="{fb6f17d5-3625-4013-8cd0-13d6ed4ba991}" enabled="0" method="" siteId="{fb6f17d5-3625-4013-8cd0-13d6ed4ba99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Compiled template </vt:lpstr>
    </vt:vector>
  </TitlesOfParts>
  <Company>Íslandsbanki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Bjarney Anna Bjarnadóttir</dc:creator>
  <cp:lastModifiedBy>Bjarney Anna Bjarnadóttir</cp:lastModifiedBy>
  <dcterms:created xsi:type="dcterms:W3CDTF">2023-07-10T16:56:00Z</dcterms:created>
  <dcterms:modified xsi:type="dcterms:W3CDTF">2023-07-10T21:31:35Z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0x010100399EEEB14E2B5A409638928EE1E5B584</vt:lpwstr>
  </property>
</Properties>
</file>